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able-5.5" sheetId="1" r:id="rId1"/>
    <sheet name="Table-5.7" sheetId="2" r:id="rId2"/>
  </sheets>
  <definedNames>
    <definedName name="_Regression_Int" localSheetId="1" hidden="1">1</definedName>
    <definedName name="_xlnm.Print_Area" localSheetId="0">'Table-5.5'!$A$1:$I$58</definedName>
    <definedName name="_xlnm.Print_Area" localSheetId="1">'Table-5.7'!$A$1:$D$143</definedName>
    <definedName name="Print_Area_MI" localSheetId="1">'Table-5.7'!$H$1:$N$79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<sst xmlns="http://schemas.openxmlformats.org/spreadsheetml/2006/main" count="352" uniqueCount="123">
  <si>
    <t xml:space="preserve"> </t>
  </si>
  <si>
    <t>41</t>
  </si>
  <si>
    <t xml:space="preserve">  </t>
  </si>
  <si>
    <t xml:space="preserve">    State/Union </t>
  </si>
  <si>
    <t>Revenue</t>
  </si>
  <si>
    <t>Expenditure</t>
  </si>
  <si>
    <t>Net Revenue/</t>
  </si>
  <si>
    <t xml:space="preserve"> State</t>
  </si>
  <si>
    <t xml:space="preserve">     Territory</t>
  </si>
  <si>
    <t>Deficit</t>
  </si>
  <si>
    <t xml:space="preserve">            1</t>
  </si>
  <si>
    <t xml:space="preserve"> 1990-91</t>
  </si>
  <si>
    <t>Rajasthan</t>
  </si>
  <si>
    <t>..</t>
  </si>
  <si>
    <t>West Bengal</t>
  </si>
  <si>
    <t>Uttar Pradesh</t>
  </si>
  <si>
    <t xml:space="preserve"> 1995-96</t>
  </si>
  <si>
    <t>Mizoram</t>
  </si>
  <si>
    <t>States:</t>
  </si>
  <si>
    <t xml:space="preserve"> Andhra Pradesh</t>
  </si>
  <si>
    <t>Madhya Pradesh</t>
  </si>
  <si>
    <t xml:space="preserve"> Arunachal Pradesh</t>
  </si>
  <si>
    <t>Tamil Nadu</t>
  </si>
  <si>
    <t xml:space="preserve"> Assam</t>
  </si>
  <si>
    <t xml:space="preserve"> Bihar</t>
  </si>
  <si>
    <t>Assam</t>
  </si>
  <si>
    <t xml:space="preserve"> Goa</t>
  </si>
  <si>
    <t>Maharashtra</t>
  </si>
  <si>
    <t xml:space="preserve"> Gujarat</t>
  </si>
  <si>
    <t xml:space="preserve"> Haryana</t>
  </si>
  <si>
    <t>Arunachal Pradesh</t>
  </si>
  <si>
    <t xml:space="preserve"> Himachal Pradesh</t>
  </si>
  <si>
    <t>Bihar</t>
  </si>
  <si>
    <t xml:space="preserve"> Jammu &amp; Kashmir</t>
  </si>
  <si>
    <t xml:space="preserve"> Karnataka</t>
  </si>
  <si>
    <t>Kerala</t>
  </si>
  <si>
    <t xml:space="preserve"> Kerala</t>
  </si>
  <si>
    <t xml:space="preserve"> Madhya Pradesh</t>
  </si>
  <si>
    <t xml:space="preserve"> Maharashtra</t>
  </si>
  <si>
    <t xml:space="preserve"> Manipur</t>
  </si>
  <si>
    <t>Orissa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</si>
  <si>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</si>
  <si>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</si>
  <si>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</si>
  <si>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</si>
  <si>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</si>
  <si>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</si>
  <si>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</si>
  <si>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</si>
  <si>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</si>
  <si>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</si>
  <si>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</si>
  <si>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</si>
  <si>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</si>
  <si>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</si>
  <si>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</si>
  <si>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</t>
  </si>
  <si>
    <t>-</t>
  </si>
  <si>
    <t xml:space="preserve"> Delhi</t>
  </si>
  <si>
    <t xml:space="preserve"> Lakshadweep</t>
  </si>
  <si>
    <t xml:space="preserve"> Pondicherry</t>
  </si>
  <si>
    <t>FOREST</t>
  </si>
  <si>
    <t>Andhra Pradesh</t>
  </si>
  <si>
    <t xml:space="preserve"> 1996-97</t>
  </si>
  <si>
    <t xml:space="preserve"> 1997-98</t>
  </si>
  <si>
    <t xml:space="preserve"> 1998-99</t>
  </si>
  <si>
    <t xml:space="preserve"> 1999-00</t>
  </si>
  <si>
    <t>Karnataka</t>
  </si>
  <si>
    <t>Chhattisgarh</t>
  </si>
  <si>
    <t>Jharkhand</t>
  </si>
  <si>
    <t>Uttaranchal</t>
  </si>
  <si>
    <t>2001-02</t>
  </si>
  <si>
    <t xml:space="preserve">   Name of Tiger </t>
  </si>
  <si>
    <t xml:space="preserve">    Reserves</t>
  </si>
  <si>
    <t xml:space="preserve">  Bandhavgarh</t>
  </si>
  <si>
    <t xml:space="preserve">  Buxa</t>
  </si>
  <si>
    <t xml:space="preserve">  Corbett</t>
  </si>
  <si>
    <t xml:space="preserve">  Dampha</t>
  </si>
  <si>
    <t xml:space="preserve">  Dudhwa</t>
  </si>
  <si>
    <t xml:space="preserve">  Indravati</t>
  </si>
  <si>
    <t xml:space="preserve">  Kanha</t>
  </si>
  <si>
    <t xml:space="preserve">  Manas</t>
  </si>
  <si>
    <t xml:space="preserve">  Melghat</t>
  </si>
  <si>
    <t xml:space="preserve">  Nagarjunsagar</t>
  </si>
  <si>
    <t xml:space="preserve">  Palamau</t>
  </si>
  <si>
    <t xml:space="preserve">  Pench</t>
  </si>
  <si>
    <t xml:space="preserve">  Periyar</t>
  </si>
  <si>
    <t xml:space="preserve">  Panna</t>
  </si>
  <si>
    <t xml:space="preserve">  Sariska</t>
  </si>
  <si>
    <t xml:space="preserve">  Sunderbans</t>
  </si>
  <si>
    <t xml:space="preserve">  Tadoba-Andheri</t>
  </si>
  <si>
    <t xml:space="preserve">  Valmiki</t>
  </si>
  <si>
    <t xml:space="preserve">   Pench</t>
  </si>
  <si>
    <t>Maharasthra</t>
  </si>
  <si>
    <t xml:space="preserve">   Bhadra</t>
  </si>
  <si>
    <t xml:space="preserve">   Pakhui-Nameri</t>
  </si>
  <si>
    <t>Arunachal-Assam</t>
  </si>
  <si>
    <t xml:space="preserve">  Pachmari</t>
  </si>
  <si>
    <t xml:space="preserve">  Total</t>
  </si>
  <si>
    <t xml:space="preserve">                                  Population of Tigers</t>
  </si>
  <si>
    <t xml:space="preserve">  Namdhapa</t>
  </si>
  <si>
    <t xml:space="preserve">  Ranthambore</t>
  </si>
  <si>
    <t xml:space="preserve">  Similipal</t>
  </si>
  <si>
    <t xml:space="preserve">   Bori-Satpur-           </t>
  </si>
  <si>
    <t xml:space="preserve">  Bandipur</t>
  </si>
  <si>
    <t xml:space="preserve">  Kalakkad</t>
  </si>
  <si>
    <t xml:space="preserve"> 2000-01</t>
  </si>
  <si>
    <t xml:space="preserve"> 2001-02</t>
  </si>
  <si>
    <t xml:space="preserve"> Note:-  All India estimation of  Tigers including estimation of Tiger in Tiger Reserves is carried out once in four years.The  </t>
  </si>
  <si>
    <t xml:space="preserve">                   and  would be completed in the first  half of  2007.</t>
  </si>
  <si>
    <t>(Rs'000)</t>
  </si>
  <si>
    <t xml:space="preserve">                  process of estimation of Tigers, as per the enhanced methodology,approved by the Tiger Task Force is ongoing</t>
  </si>
  <si>
    <t xml:space="preserve"> 2002-03</t>
  </si>
  <si>
    <t>2002-03</t>
  </si>
  <si>
    <t xml:space="preserve"> ..</t>
  </si>
  <si>
    <t xml:space="preserve"> -</t>
  </si>
  <si>
    <t xml:space="preserve"> 2003-04</t>
  </si>
  <si>
    <t>2003-04</t>
  </si>
  <si>
    <t xml:space="preserve">                                                                  Source:Indian Council of Forestry Research and Education.</t>
  </si>
  <si>
    <t>Source :Ministry of Environment &amp; Forests</t>
  </si>
  <si>
    <t>TABLE 6.5 - POPULATION OF TIGERS IN TIGER RESERVES</t>
  </si>
  <si>
    <t>Table 6.7 (A) - STATEWISE REVENUE AND EXPENDITURE FROM/ON FORESTS (A)</t>
  </si>
  <si>
    <t xml:space="preserve">Table 6.7 (B) - STATEWISE REVENUE AND EXPENDITURE FROM/ON FORESTS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</si>
</sst>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_)"/>
    <numFmt numFmtId="173" formatCode="0_)"/>
    <numFmt numFmtId="174" formatCode="0.0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0" fontId="2" fillId="0" borderId="1" xfId="0" applyFont="1" applyBorder="1" applyAlignment="1" applyProtection="1">
      <alignment horizontal="fill"/>
      <protection/>
    </xf>
    <xf numFmtId="0" fontId="1" fillId="0" borderId="1" xfId="0" applyFont="1" applyBorder="1" applyAlignment="1">
      <alignment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Alignment="1">
      <alignment/>
    </xf>
    <xf numFmtId="172" fontId="1" fillId="0" borderId="1" xfId="0" applyNumberFormat="1" applyFont="1" applyBorder="1" applyAlignment="1" applyProtection="1">
      <alignment/>
      <protection/>
    </xf>
    <xf numFmtId="172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right"/>
      <protection/>
    </xf>
    <xf numFmtId="0" fontId="7" fillId="0" borderId="1" xfId="0" applyFont="1" applyBorder="1" applyAlignment="1" applyProtection="1">
      <alignment horizontal="fill"/>
      <protection/>
    </xf>
    <xf numFmtId="0" fontId="7" fillId="0" borderId="0" xfId="0" applyFont="1" applyBorder="1" applyAlignment="1" applyProtection="1">
      <alignment horizontal="fill"/>
      <protection/>
    </xf>
    <xf numFmtId="0" fontId="9" fillId="0" borderId="0" xfId="0" applyFont="1" applyBorder="1" applyAlignment="1" applyProtection="1">
      <alignment horizontal="fill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 horizontal="fill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 horizontal="left"/>
      <protection/>
    </xf>
    <xf numFmtId="1" fontId="7" fillId="0" borderId="0" xfId="0" applyNumberFormat="1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>
      <alignment/>
    </xf>
    <xf numFmtId="1" fontId="9" fillId="0" borderId="0" xfId="0" applyNumberFormat="1" applyFont="1" applyAlignment="1" applyProtection="1">
      <alignment/>
      <protection/>
    </xf>
    <xf numFmtId="1" fontId="9" fillId="0" borderId="0" xfId="0" applyNumberFormat="1" applyFont="1" applyAlignment="1" applyProtection="1">
      <alignment horizontal="left"/>
      <protection/>
    </xf>
    <xf numFmtId="1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172" fontId="7" fillId="0" borderId="0" xfId="0" applyNumberFormat="1" applyFont="1" applyAlignment="1" applyProtection="1">
      <alignment horizontal="left"/>
      <protection/>
    </xf>
    <xf numFmtId="1" fontId="10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172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" fontId="10" fillId="0" borderId="0" xfId="0" applyNumberFormat="1" applyFont="1" applyAlignment="1" applyProtection="1">
      <alignment horizontal="left"/>
      <protection/>
    </xf>
    <xf numFmtId="1" fontId="7" fillId="0" borderId="1" xfId="0" applyNumberFormat="1" applyFont="1" applyBorder="1" applyAlignment="1" applyProtection="1">
      <alignment horizontal="left"/>
      <protection/>
    </xf>
    <xf numFmtId="1" fontId="7" fillId="0" borderId="1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17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72" fontId="9" fillId="0" borderId="2" xfId="0" applyNumberFormat="1" applyFont="1" applyBorder="1" applyAlignment="1" applyProtection="1">
      <alignment horizontal="right"/>
      <protection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1" fontId="9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75" zoomScaleSheetLayoutView="75" workbookViewId="0" topLeftCell="A1">
      <selection activeCell="N10" sqref="N10"/>
    </sheetView>
  </sheetViews>
  <sheetFormatPr defaultColWidth="9.00390625" defaultRowHeight="12.75"/>
  <cols>
    <col min="1" max="1" width="17.625" style="0" customWidth="1"/>
    <col min="2" max="2" width="15.00390625" style="0" customWidth="1"/>
    <col min="3" max="3" width="9.25390625" style="0" customWidth="1"/>
    <col min="4" max="4" width="10.125" style="0" customWidth="1"/>
    <col min="5" max="5" width="9.625" style="0" customWidth="1"/>
    <col min="6" max="6" width="8.375" style="0" customWidth="1"/>
    <col min="7" max="7" width="9.125" style="0" customWidth="1"/>
    <col min="8" max="8" width="8.00390625" style="0" customWidth="1"/>
    <col min="9" max="9" width="8.75390625" style="0" customWidth="1"/>
  </cols>
  <sheetData>
    <row r="1" spans="1:10" ht="12.75">
      <c r="A1" s="1">
        <v>122</v>
      </c>
      <c r="B1" s="2"/>
      <c r="C1" s="2"/>
      <c r="D1" s="2"/>
      <c r="E1" s="2"/>
      <c r="F1" s="2"/>
      <c r="G1" s="2"/>
      <c r="I1" s="3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89" t="s">
        <v>61</v>
      </c>
      <c r="B3" s="90"/>
      <c r="C3" s="90"/>
      <c r="D3" s="90"/>
      <c r="E3" s="90"/>
      <c r="F3" s="90"/>
      <c r="G3" s="90"/>
      <c r="H3" s="90"/>
      <c r="I3" s="90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91" t="s">
        <v>120</v>
      </c>
      <c r="B5" s="92"/>
      <c r="C5" s="92"/>
      <c r="D5" s="92"/>
      <c r="E5" s="92"/>
      <c r="F5" s="92"/>
      <c r="G5" s="92"/>
      <c r="H5" s="92"/>
      <c r="I5" s="9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2"/>
      <c r="J6" s="2"/>
    </row>
    <row r="7" spans="1:10" ht="12.75">
      <c r="A7" s="7"/>
      <c r="B7" s="7"/>
      <c r="C7" s="7"/>
      <c r="D7" s="7"/>
      <c r="E7" s="7"/>
      <c r="F7" s="7"/>
      <c r="G7" s="7"/>
      <c r="H7" s="14"/>
      <c r="I7" s="22"/>
      <c r="J7" s="2"/>
    </row>
    <row r="8" spans="1:10" ht="12.75">
      <c r="A8" s="12"/>
      <c r="B8" s="12"/>
      <c r="C8" s="12"/>
      <c r="D8" s="12"/>
      <c r="E8" s="12"/>
      <c r="F8" s="12"/>
      <c r="G8" s="12"/>
      <c r="H8" s="2"/>
      <c r="I8" s="28"/>
      <c r="J8" s="2"/>
    </row>
    <row r="9" spans="1:10" ht="12.75">
      <c r="A9" s="9" t="s">
        <v>72</v>
      </c>
      <c r="B9" s="20" t="s">
        <v>7</v>
      </c>
      <c r="C9" s="29" t="s">
        <v>99</v>
      </c>
      <c r="D9" s="29"/>
      <c r="E9" s="30"/>
      <c r="F9" s="30"/>
      <c r="G9" s="30"/>
      <c r="H9" s="2"/>
      <c r="I9" s="2"/>
      <c r="J9" s="2"/>
    </row>
    <row r="10" spans="1:10" ht="12.75">
      <c r="A10" s="10" t="s">
        <v>73</v>
      </c>
      <c r="B10" s="21"/>
      <c r="C10" s="31"/>
      <c r="D10" s="31"/>
      <c r="E10" s="31"/>
      <c r="F10" s="31"/>
      <c r="G10" s="14"/>
      <c r="H10" s="14"/>
      <c r="I10" s="14"/>
      <c r="J10" s="2"/>
    </row>
    <row r="11" spans="1:10" ht="12.75">
      <c r="A11" s="10"/>
      <c r="B11" s="21"/>
      <c r="C11" s="36"/>
      <c r="D11" s="36"/>
      <c r="E11" s="36"/>
      <c r="F11" s="36"/>
      <c r="G11" s="22"/>
      <c r="H11" s="22"/>
      <c r="I11" s="22"/>
      <c r="J11" s="2"/>
    </row>
    <row r="12" spans="1:10" ht="12.75">
      <c r="A12" s="10"/>
      <c r="B12" s="11"/>
      <c r="C12" s="11">
        <v>1979</v>
      </c>
      <c r="D12" s="11">
        <v>1984</v>
      </c>
      <c r="E12" s="11">
        <v>1989</v>
      </c>
      <c r="F12" s="11">
        <v>1993</v>
      </c>
      <c r="G12" s="11">
        <v>1995</v>
      </c>
      <c r="H12" s="32">
        <v>1997</v>
      </c>
      <c r="I12" s="32" t="s">
        <v>71</v>
      </c>
      <c r="J12" s="2"/>
    </row>
    <row r="13" spans="1:10" ht="12.75">
      <c r="A13" s="13"/>
      <c r="B13" s="13"/>
      <c r="C13" s="13"/>
      <c r="D13" s="13"/>
      <c r="E13" s="13"/>
      <c r="F13" s="13"/>
      <c r="G13" s="14"/>
      <c r="H13" s="14"/>
      <c r="I13" s="14"/>
      <c r="J13" s="2"/>
    </row>
    <row r="14" spans="1:10" ht="12.75">
      <c r="A14" s="20">
        <v>1</v>
      </c>
      <c r="B14" s="20">
        <v>2</v>
      </c>
      <c r="C14" s="11">
        <v>3</v>
      </c>
      <c r="D14" s="11">
        <v>4</v>
      </c>
      <c r="E14" s="11">
        <v>5</v>
      </c>
      <c r="F14" s="11">
        <v>6</v>
      </c>
      <c r="G14" s="10">
        <v>7</v>
      </c>
      <c r="H14" s="10">
        <v>8</v>
      </c>
      <c r="I14" s="10">
        <v>9</v>
      </c>
      <c r="J14" s="2"/>
    </row>
    <row r="15" spans="1:10" ht="12.75">
      <c r="A15" s="7"/>
      <c r="B15" s="7"/>
      <c r="C15" s="7"/>
      <c r="D15" s="7"/>
      <c r="E15" s="7"/>
      <c r="F15" s="7"/>
      <c r="G15" s="14"/>
      <c r="H15" s="14"/>
      <c r="I15" s="14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 t="s">
        <v>74</v>
      </c>
      <c r="B17" s="19" t="s">
        <v>20</v>
      </c>
      <c r="C17" s="19" t="s">
        <v>13</v>
      </c>
      <c r="D17" s="19" t="s">
        <v>13</v>
      </c>
      <c r="E17" s="19" t="s">
        <v>13</v>
      </c>
      <c r="F17" s="2">
        <v>41</v>
      </c>
      <c r="G17" s="2">
        <v>46</v>
      </c>
      <c r="H17" s="2">
        <v>46</v>
      </c>
      <c r="I17" s="2">
        <v>56</v>
      </c>
      <c r="J17" s="2"/>
    </row>
    <row r="18" spans="1:10" ht="12.75">
      <c r="A18" s="2" t="s">
        <v>104</v>
      </c>
      <c r="B18" s="19" t="s">
        <v>67</v>
      </c>
      <c r="C18" s="2">
        <v>39</v>
      </c>
      <c r="D18" s="2">
        <v>53</v>
      </c>
      <c r="E18" s="2">
        <v>50</v>
      </c>
      <c r="F18" s="2">
        <v>66</v>
      </c>
      <c r="G18" s="2">
        <v>74</v>
      </c>
      <c r="H18" s="2">
        <v>75</v>
      </c>
      <c r="I18" s="2">
        <v>82</v>
      </c>
      <c r="J18" s="2"/>
    </row>
    <row r="19" spans="1:10" ht="12.75">
      <c r="A19" s="1" t="s">
        <v>75</v>
      </c>
      <c r="B19" s="15" t="s">
        <v>14</v>
      </c>
      <c r="C19" s="15" t="s">
        <v>13</v>
      </c>
      <c r="D19" s="16">
        <v>15</v>
      </c>
      <c r="E19" s="16">
        <v>33</v>
      </c>
      <c r="F19" s="16">
        <v>29</v>
      </c>
      <c r="G19" s="17">
        <v>31</v>
      </c>
      <c r="H19" s="19">
        <v>32</v>
      </c>
      <c r="I19" s="17">
        <v>31</v>
      </c>
      <c r="J19" s="2"/>
    </row>
    <row r="20" spans="1:10" ht="12.75">
      <c r="A20" s="1" t="s">
        <v>76</v>
      </c>
      <c r="B20" s="15" t="s">
        <v>70</v>
      </c>
      <c r="C20" s="16">
        <v>84</v>
      </c>
      <c r="D20" s="16">
        <v>90</v>
      </c>
      <c r="E20" s="16">
        <v>91</v>
      </c>
      <c r="F20" s="16">
        <v>123</v>
      </c>
      <c r="G20" s="17">
        <v>128</v>
      </c>
      <c r="H20" s="2">
        <v>138</v>
      </c>
      <c r="I20" s="17">
        <v>137</v>
      </c>
      <c r="J20" s="2"/>
    </row>
    <row r="21" spans="1:10" ht="12.75">
      <c r="A21" s="1" t="s">
        <v>77</v>
      </c>
      <c r="B21" s="15" t="s">
        <v>17</v>
      </c>
      <c r="C21" s="15" t="s">
        <v>13</v>
      </c>
      <c r="D21" s="15" t="s">
        <v>13</v>
      </c>
      <c r="E21" s="15" t="s">
        <v>13</v>
      </c>
      <c r="F21" s="16">
        <v>7</v>
      </c>
      <c r="G21" s="17">
        <v>4</v>
      </c>
      <c r="H21" s="19">
        <v>5</v>
      </c>
      <c r="I21" s="17">
        <v>4</v>
      </c>
      <c r="J21" s="2"/>
    </row>
    <row r="22" spans="1:10" ht="12.75">
      <c r="A22" s="1" t="s">
        <v>78</v>
      </c>
      <c r="B22" s="15" t="s">
        <v>15</v>
      </c>
      <c r="C22" s="15" t="s">
        <v>13</v>
      </c>
      <c r="D22" s="15" t="s">
        <v>13</v>
      </c>
      <c r="E22" s="16">
        <v>90</v>
      </c>
      <c r="F22" s="16">
        <v>94</v>
      </c>
      <c r="G22" s="17">
        <v>98</v>
      </c>
      <c r="H22" s="19">
        <v>104</v>
      </c>
      <c r="I22" s="17">
        <v>76</v>
      </c>
      <c r="J22" s="2"/>
    </row>
    <row r="23" spans="1:10" ht="12.75">
      <c r="A23" s="1" t="s">
        <v>79</v>
      </c>
      <c r="B23" s="15" t="s">
        <v>20</v>
      </c>
      <c r="C23" s="15" t="s">
        <v>13</v>
      </c>
      <c r="D23" s="15">
        <v>38</v>
      </c>
      <c r="E23" s="15">
        <v>28</v>
      </c>
      <c r="F23" s="15">
        <v>18</v>
      </c>
      <c r="G23" s="15">
        <v>15</v>
      </c>
      <c r="H23" s="2">
        <v>15</v>
      </c>
      <c r="I23" s="17">
        <v>29</v>
      </c>
      <c r="J23" s="2"/>
    </row>
    <row r="24" spans="1:10" ht="12.75">
      <c r="A24" s="1" t="s">
        <v>105</v>
      </c>
      <c r="B24" s="15" t="s">
        <v>22</v>
      </c>
      <c r="C24" s="15" t="s">
        <v>13</v>
      </c>
      <c r="D24" s="15" t="s">
        <v>13</v>
      </c>
      <c r="E24" s="16">
        <v>22</v>
      </c>
      <c r="F24" s="16">
        <v>17</v>
      </c>
      <c r="G24" s="17">
        <v>16</v>
      </c>
      <c r="H24" s="19">
        <v>28</v>
      </c>
      <c r="I24" s="17">
        <v>27</v>
      </c>
      <c r="J24" s="2"/>
    </row>
    <row r="25" spans="1:10" ht="12.75">
      <c r="A25" s="1" t="s">
        <v>80</v>
      </c>
      <c r="B25" s="15" t="s">
        <v>20</v>
      </c>
      <c r="C25" s="16">
        <v>71</v>
      </c>
      <c r="D25" s="16">
        <v>109</v>
      </c>
      <c r="E25" s="16">
        <v>97</v>
      </c>
      <c r="F25" s="16">
        <v>100</v>
      </c>
      <c r="G25" s="17">
        <v>97</v>
      </c>
      <c r="H25" s="19">
        <v>114</v>
      </c>
      <c r="I25" s="17">
        <v>127</v>
      </c>
      <c r="J25" s="2"/>
    </row>
    <row r="26" spans="1:10" ht="12.75">
      <c r="A26" s="1" t="s">
        <v>81</v>
      </c>
      <c r="B26" s="15" t="s">
        <v>25</v>
      </c>
      <c r="C26" s="16">
        <v>69</v>
      </c>
      <c r="D26" s="16">
        <v>123</v>
      </c>
      <c r="E26" s="16">
        <v>92</v>
      </c>
      <c r="F26" s="16">
        <v>81</v>
      </c>
      <c r="G26" s="17">
        <v>94</v>
      </c>
      <c r="H26" s="17">
        <v>125</v>
      </c>
      <c r="I26" s="17">
        <v>65</v>
      </c>
      <c r="J26" s="2"/>
    </row>
    <row r="27" spans="1:10" ht="12.75">
      <c r="A27" s="1" t="s">
        <v>82</v>
      </c>
      <c r="B27" s="15" t="s">
        <v>27</v>
      </c>
      <c r="C27" s="16">
        <v>63</v>
      </c>
      <c r="D27" s="16">
        <v>80</v>
      </c>
      <c r="E27" s="16">
        <v>77</v>
      </c>
      <c r="F27" s="16">
        <v>72</v>
      </c>
      <c r="G27" s="17">
        <v>71</v>
      </c>
      <c r="H27" s="17">
        <v>73</v>
      </c>
      <c r="I27" s="17">
        <v>73</v>
      </c>
      <c r="J27" s="2"/>
    </row>
    <row r="28" spans="1:10" ht="12.75">
      <c r="A28" s="6" t="s">
        <v>83</v>
      </c>
      <c r="B28" s="15" t="s">
        <v>62</v>
      </c>
      <c r="C28" s="15" t="s">
        <v>13</v>
      </c>
      <c r="D28" s="16">
        <v>65</v>
      </c>
      <c r="E28" s="16">
        <v>94</v>
      </c>
      <c r="F28" s="16">
        <v>44</v>
      </c>
      <c r="G28" s="17">
        <v>34</v>
      </c>
      <c r="H28" s="17">
        <v>39</v>
      </c>
      <c r="I28" s="17">
        <v>67</v>
      </c>
      <c r="J28" s="2"/>
    </row>
    <row r="29" spans="1:10" ht="12.75">
      <c r="A29" s="6" t="s">
        <v>100</v>
      </c>
      <c r="B29" s="15" t="s">
        <v>30</v>
      </c>
      <c r="C29" s="15" t="s">
        <v>13</v>
      </c>
      <c r="D29" s="16">
        <v>43</v>
      </c>
      <c r="E29" s="16">
        <v>47</v>
      </c>
      <c r="F29" s="16">
        <v>47</v>
      </c>
      <c r="G29" s="17">
        <v>52</v>
      </c>
      <c r="H29" s="17">
        <v>57</v>
      </c>
      <c r="I29" s="17">
        <v>61</v>
      </c>
      <c r="J29" s="2"/>
    </row>
    <row r="30" spans="1:10" ht="12.75">
      <c r="A30" s="1" t="s">
        <v>84</v>
      </c>
      <c r="B30" s="15" t="s">
        <v>69</v>
      </c>
      <c r="C30" s="16">
        <v>37</v>
      </c>
      <c r="D30" s="16">
        <v>62</v>
      </c>
      <c r="E30" s="16">
        <v>55</v>
      </c>
      <c r="F30" s="16">
        <v>44</v>
      </c>
      <c r="G30" s="17">
        <v>47</v>
      </c>
      <c r="H30" s="17">
        <v>44</v>
      </c>
      <c r="I30" s="17">
        <v>32</v>
      </c>
      <c r="J30" s="2"/>
    </row>
    <row r="31" spans="1:10" ht="12.75">
      <c r="A31" s="6" t="s">
        <v>85</v>
      </c>
      <c r="B31" s="15" t="s">
        <v>20</v>
      </c>
      <c r="C31" s="15" t="s">
        <v>13</v>
      </c>
      <c r="D31" s="15" t="s">
        <v>13</v>
      </c>
      <c r="E31" s="15" t="s">
        <v>13</v>
      </c>
      <c r="F31" s="16">
        <v>39</v>
      </c>
      <c r="G31" s="17">
        <v>27</v>
      </c>
      <c r="H31" s="17">
        <v>29</v>
      </c>
      <c r="I31" s="17">
        <v>40</v>
      </c>
      <c r="J31" s="2"/>
    </row>
    <row r="32" spans="1:10" ht="12.75">
      <c r="A32" s="1" t="s">
        <v>86</v>
      </c>
      <c r="B32" s="15" t="s">
        <v>35</v>
      </c>
      <c r="C32" s="16">
        <v>34</v>
      </c>
      <c r="D32" s="16">
        <v>44</v>
      </c>
      <c r="E32" s="16">
        <v>45</v>
      </c>
      <c r="F32" s="16">
        <v>30</v>
      </c>
      <c r="G32" s="17">
        <v>39</v>
      </c>
      <c r="H32" s="17">
        <v>40</v>
      </c>
      <c r="I32" s="17">
        <v>36</v>
      </c>
      <c r="J32" s="2"/>
    </row>
    <row r="33" spans="1:10" ht="12.75">
      <c r="A33" s="1" t="s">
        <v>87</v>
      </c>
      <c r="B33" s="15" t="s">
        <v>20</v>
      </c>
      <c r="C33" s="15" t="s">
        <v>13</v>
      </c>
      <c r="D33" s="15" t="s">
        <v>13</v>
      </c>
      <c r="E33" s="15" t="s">
        <v>13</v>
      </c>
      <c r="F33" s="15">
        <v>25</v>
      </c>
      <c r="G33" s="15">
        <v>22</v>
      </c>
      <c r="H33" s="17">
        <v>22</v>
      </c>
      <c r="I33" s="17">
        <v>31</v>
      </c>
      <c r="J33" s="2"/>
    </row>
    <row r="34" spans="1:10" ht="12.75">
      <c r="A34" s="6" t="s">
        <v>101</v>
      </c>
      <c r="B34" s="15" t="s">
        <v>12</v>
      </c>
      <c r="C34" s="16">
        <v>25</v>
      </c>
      <c r="D34" s="16">
        <v>38</v>
      </c>
      <c r="E34" s="16">
        <v>44</v>
      </c>
      <c r="F34" s="16">
        <v>36</v>
      </c>
      <c r="G34" s="15">
        <v>38</v>
      </c>
      <c r="H34" s="17">
        <v>32</v>
      </c>
      <c r="I34" s="17">
        <v>35</v>
      </c>
      <c r="J34" s="2"/>
    </row>
    <row r="35" spans="1:10" ht="12.75">
      <c r="A35" s="1" t="s">
        <v>88</v>
      </c>
      <c r="B35" s="15" t="s">
        <v>12</v>
      </c>
      <c r="C35" s="15">
        <v>19</v>
      </c>
      <c r="D35" s="15">
        <v>26</v>
      </c>
      <c r="E35" s="16">
        <v>19</v>
      </c>
      <c r="F35" s="16">
        <v>24</v>
      </c>
      <c r="G35" s="19">
        <v>25</v>
      </c>
      <c r="H35" s="17">
        <v>24</v>
      </c>
      <c r="I35" s="17">
        <v>22</v>
      </c>
      <c r="J35" s="2"/>
    </row>
    <row r="36" spans="1:10" ht="12.75">
      <c r="A36" s="1" t="s">
        <v>102</v>
      </c>
      <c r="B36" s="15" t="s">
        <v>40</v>
      </c>
      <c r="C36" s="16">
        <v>65</v>
      </c>
      <c r="D36" s="16">
        <v>71</v>
      </c>
      <c r="E36" s="16">
        <v>93</v>
      </c>
      <c r="F36" s="16">
        <v>95</v>
      </c>
      <c r="G36" s="18">
        <v>97</v>
      </c>
      <c r="H36" s="19">
        <v>98</v>
      </c>
      <c r="I36" s="17">
        <v>99</v>
      </c>
      <c r="J36" s="2"/>
    </row>
    <row r="37" spans="1:10" ht="12.75">
      <c r="A37" s="1" t="s">
        <v>89</v>
      </c>
      <c r="B37" s="15" t="s">
        <v>14</v>
      </c>
      <c r="C37" s="16">
        <v>205</v>
      </c>
      <c r="D37" s="16">
        <v>264</v>
      </c>
      <c r="E37" s="19">
        <v>269</v>
      </c>
      <c r="F37" s="19">
        <v>251</v>
      </c>
      <c r="G37" s="19">
        <v>242</v>
      </c>
      <c r="H37" s="19">
        <v>263</v>
      </c>
      <c r="I37" s="17">
        <v>245</v>
      </c>
      <c r="J37" s="2"/>
    </row>
    <row r="38" spans="1:10" ht="12.75">
      <c r="A38" s="6" t="s">
        <v>90</v>
      </c>
      <c r="B38" s="15" t="s">
        <v>27</v>
      </c>
      <c r="C38" s="15" t="s">
        <v>13</v>
      </c>
      <c r="D38" s="15" t="s">
        <v>13</v>
      </c>
      <c r="E38" s="15" t="s">
        <v>13</v>
      </c>
      <c r="F38" s="16">
        <v>34</v>
      </c>
      <c r="G38" s="19">
        <v>36</v>
      </c>
      <c r="H38" s="17">
        <v>42</v>
      </c>
      <c r="I38" s="17">
        <v>38</v>
      </c>
      <c r="J38" s="2"/>
    </row>
    <row r="39" spans="1:10" ht="12.75">
      <c r="A39" s="1" t="s">
        <v>91</v>
      </c>
      <c r="B39" s="15" t="s">
        <v>32</v>
      </c>
      <c r="C39" s="15" t="s">
        <v>13</v>
      </c>
      <c r="D39" s="15" t="s">
        <v>13</v>
      </c>
      <c r="E39" s="16">
        <v>81</v>
      </c>
      <c r="F39" s="16">
        <v>49</v>
      </c>
      <c r="G39" s="19" t="s">
        <v>13</v>
      </c>
      <c r="H39" s="19">
        <v>53</v>
      </c>
      <c r="I39" s="17">
        <v>53</v>
      </c>
      <c r="J39" s="2"/>
    </row>
    <row r="40" spans="1:10" ht="12.75">
      <c r="A40" s="6" t="s">
        <v>92</v>
      </c>
      <c r="B40" s="15" t="s">
        <v>93</v>
      </c>
      <c r="C40" s="15" t="s">
        <v>13</v>
      </c>
      <c r="D40" s="15" t="s">
        <v>13</v>
      </c>
      <c r="E40" s="15" t="s">
        <v>13</v>
      </c>
      <c r="F40" s="15" t="s">
        <v>13</v>
      </c>
      <c r="G40" s="19">
        <v>10</v>
      </c>
      <c r="H40" s="19" t="s">
        <v>13</v>
      </c>
      <c r="I40" s="17">
        <v>14</v>
      </c>
      <c r="J40" s="2"/>
    </row>
    <row r="41" spans="1:10" ht="12.75">
      <c r="A41" s="6" t="s">
        <v>94</v>
      </c>
      <c r="B41" s="15" t="s">
        <v>67</v>
      </c>
      <c r="C41" s="15" t="s">
        <v>13</v>
      </c>
      <c r="D41" s="15" t="s">
        <v>13</v>
      </c>
      <c r="E41" s="15" t="s">
        <v>13</v>
      </c>
      <c r="F41" s="15" t="s">
        <v>13</v>
      </c>
      <c r="G41" s="15" t="s">
        <v>13</v>
      </c>
      <c r="H41" s="15">
        <v>34</v>
      </c>
      <c r="I41" s="17">
        <v>35</v>
      </c>
      <c r="J41" s="2"/>
    </row>
    <row r="42" spans="1:10" ht="12.75">
      <c r="A42" s="8" t="s">
        <v>95</v>
      </c>
      <c r="B42" s="37" t="s">
        <v>96</v>
      </c>
      <c r="C42" s="15" t="s">
        <v>13</v>
      </c>
      <c r="D42" s="15" t="s">
        <v>13</v>
      </c>
      <c r="E42" s="15" t="s">
        <v>13</v>
      </c>
      <c r="F42" s="15" t="s">
        <v>13</v>
      </c>
      <c r="G42" s="15" t="s">
        <v>13</v>
      </c>
      <c r="H42" s="2">
        <v>43</v>
      </c>
      <c r="I42" s="17">
        <v>26</v>
      </c>
      <c r="J42" s="2"/>
    </row>
    <row r="43" spans="1:10" ht="12" customHeight="1">
      <c r="A43" s="23" t="s">
        <v>103</v>
      </c>
      <c r="B43" s="33"/>
      <c r="C43" s="33"/>
      <c r="D43" s="33"/>
      <c r="E43" s="33"/>
      <c r="F43" s="27"/>
      <c r="G43" s="27"/>
      <c r="H43" s="27"/>
      <c r="I43" s="27"/>
      <c r="J43" s="2"/>
    </row>
    <row r="44" spans="1:10" ht="12.75">
      <c r="A44" s="4" t="s">
        <v>97</v>
      </c>
      <c r="B44" s="5" t="s">
        <v>20</v>
      </c>
      <c r="C44" s="5" t="s">
        <v>13</v>
      </c>
      <c r="D44" s="5" t="s">
        <v>13</v>
      </c>
      <c r="E44" s="19" t="s">
        <v>13</v>
      </c>
      <c r="F44" s="27">
        <v>30</v>
      </c>
      <c r="G44" s="19" t="s">
        <v>13</v>
      </c>
      <c r="H44" s="19" t="s">
        <v>13</v>
      </c>
      <c r="I44" s="24">
        <v>35</v>
      </c>
      <c r="J44" s="2"/>
    </row>
    <row r="45" spans="1:10" ht="12.75">
      <c r="A45" s="4"/>
      <c r="B45" s="5"/>
      <c r="C45" s="5"/>
      <c r="D45" s="5"/>
      <c r="E45" s="19"/>
      <c r="F45" s="27"/>
      <c r="G45" s="19"/>
      <c r="H45" s="19"/>
      <c r="I45" s="24"/>
      <c r="J45" s="2"/>
    </row>
    <row r="46" spans="1:10" ht="15">
      <c r="A46" s="38" t="s">
        <v>98</v>
      </c>
      <c r="B46" s="38"/>
      <c r="C46" s="39">
        <v>711</v>
      </c>
      <c r="D46" s="39">
        <v>1121</v>
      </c>
      <c r="E46" s="40">
        <v>1327</v>
      </c>
      <c r="F46" s="40">
        <v>1396</v>
      </c>
      <c r="G46" s="40">
        <v>1343</v>
      </c>
      <c r="H46" s="40">
        <v>1575</v>
      </c>
      <c r="I46" s="41">
        <v>1576</v>
      </c>
      <c r="J46" s="2"/>
    </row>
    <row r="47" spans="1:10" ht="12.75">
      <c r="A47" s="25"/>
      <c r="B47" s="26"/>
      <c r="C47" s="26"/>
      <c r="D47" s="26"/>
      <c r="E47" s="34"/>
      <c r="F47" s="34"/>
      <c r="G47" s="34"/>
      <c r="H47" s="34"/>
      <c r="I47" s="34"/>
      <c r="J47" s="2"/>
    </row>
    <row r="48" spans="1:10" ht="12.75">
      <c r="A48" s="87" t="s">
        <v>119</v>
      </c>
      <c r="B48" s="88"/>
      <c r="C48" s="88"/>
      <c r="D48" s="88"/>
      <c r="E48" s="88"/>
      <c r="F48" s="88"/>
      <c r="G48" s="88"/>
      <c r="H48" s="88"/>
      <c r="I48" s="88"/>
      <c r="J48" s="2"/>
    </row>
    <row r="49" spans="1:10" ht="12.75">
      <c r="A49" s="4" t="s">
        <v>108</v>
      </c>
      <c r="B49" s="4"/>
      <c r="C49" s="4"/>
      <c r="D49" s="4"/>
      <c r="E49" s="4"/>
      <c r="F49" s="2"/>
      <c r="G49" s="2"/>
      <c r="H49" s="22"/>
      <c r="I49" s="2"/>
      <c r="J49" s="2"/>
    </row>
    <row r="50" spans="1:10" ht="12.75">
      <c r="A50" s="2" t="s">
        <v>111</v>
      </c>
      <c r="B50" s="2"/>
      <c r="C50" s="2"/>
      <c r="D50" s="2"/>
      <c r="E50" s="2"/>
      <c r="F50" s="2"/>
      <c r="G50" s="2"/>
      <c r="H50" s="35"/>
      <c r="I50" s="2"/>
      <c r="J50" s="2"/>
    </row>
    <row r="51" spans="1:10" ht="12.75">
      <c r="A51" s="2" t="s">
        <v>109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4"/>
      <c r="B52" s="4"/>
      <c r="C52" s="4"/>
      <c r="D52" s="4"/>
      <c r="E52" s="4"/>
      <c r="F52" s="4"/>
      <c r="G52" s="2"/>
      <c r="H52" s="2"/>
      <c r="I52" s="2"/>
      <c r="J52" s="2"/>
    </row>
    <row r="53" spans="1:10" ht="12.75">
      <c r="A53" s="2"/>
      <c r="B53" s="4"/>
      <c r="C53" s="4"/>
      <c r="D53" s="4"/>
      <c r="E53" s="4"/>
      <c r="F53" s="4"/>
      <c r="G53" s="2"/>
      <c r="H53" s="2"/>
      <c r="I53" s="2"/>
      <c r="J53" s="2"/>
    </row>
    <row r="54" spans="1:10" ht="12.75">
      <c r="A54" s="4"/>
      <c r="B54" s="4"/>
      <c r="C54" s="4"/>
      <c r="D54" s="4"/>
      <c r="E54" s="4"/>
      <c r="F54" s="4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</sheetData>
  <mergeCells count="3">
    <mergeCell ref="A48:I48"/>
    <mergeCell ref="A3:I3"/>
    <mergeCell ref="A5:I5"/>
  </mergeCells>
  <printOptions horizontalCentered="1"/>
  <pageMargins left="0.5" right="0.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42"/>
  <sheetViews>
    <sheetView showGridLines="0" view="pageBreakPreview" zoomScale="75" zoomScaleNormal="75" zoomScaleSheetLayoutView="75" workbookViewId="0" topLeftCell="A49">
      <selection activeCell="F79" sqref="F79"/>
    </sheetView>
  </sheetViews>
  <sheetFormatPr defaultColWidth="9.625" defaultRowHeight="12.75"/>
  <cols>
    <col min="1" max="1" width="32.375" style="43" customWidth="1"/>
    <col min="2" max="2" width="16.25390625" style="43" customWidth="1"/>
    <col min="3" max="3" width="16.625" style="43" customWidth="1"/>
    <col min="4" max="4" width="20.625" style="43" customWidth="1"/>
    <col min="5" max="6" width="11.625" style="43" customWidth="1"/>
    <col min="7" max="7" width="10.625" style="43" customWidth="1"/>
    <col min="8" max="8" width="20.75390625" style="43" customWidth="1"/>
    <col min="9" max="9" width="17.25390625" style="43" customWidth="1"/>
    <col min="10" max="10" width="8.875" style="43" customWidth="1"/>
    <col min="11" max="11" width="7.875" style="43" customWidth="1"/>
    <col min="12" max="13" width="8.75390625" style="43" customWidth="1"/>
    <col min="14" max="14" width="8.625" style="43" customWidth="1"/>
    <col min="15" max="15" width="8.75390625" style="43" customWidth="1"/>
    <col min="16" max="16384" width="9.625" style="43" customWidth="1"/>
  </cols>
  <sheetData>
    <row r="1" spans="1:15" ht="12.75">
      <c r="A1" s="42" t="s">
        <v>0</v>
      </c>
      <c r="D1" s="44">
        <v>125</v>
      </c>
      <c r="H1" s="42" t="s">
        <v>0</v>
      </c>
      <c r="O1" s="44" t="s">
        <v>1</v>
      </c>
    </row>
    <row r="3" spans="1:14" ht="15.75">
      <c r="A3" s="102" t="s">
        <v>61</v>
      </c>
      <c r="B3" s="103"/>
      <c r="C3" s="103"/>
      <c r="D3" s="103"/>
      <c r="H3" s="93"/>
      <c r="I3" s="94"/>
      <c r="J3" s="94"/>
      <c r="K3" s="94"/>
      <c r="L3" s="94"/>
      <c r="M3" s="94"/>
      <c r="N3" s="94"/>
    </row>
    <row r="5" spans="1:14" s="45" customFormat="1" ht="14.25">
      <c r="A5" s="104" t="s">
        <v>121</v>
      </c>
      <c r="B5" s="105"/>
      <c r="C5" s="105"/>
      <c r="D5" s="105"/>
      <c r="E5" s="43"/>
      <c r="F5" s="43"/>
      <c r="H5" s="95"/>
      <c r="I5" s="96"/>
      <c r="J5" s="96"/>
      <c r="K5" s="96"/>
      <c r="L5" s="96"/>
      <c r="M5" s="96"/>
      <c r="N5" s="96"/>
    </row>
    <row r="6" spans="1:6" s="45" customFormat="1" ht="15">
      <c r="A6" s="46"/>
      <c r="B6" s="46"/>
      <c r="C6" s="46"/>
      <c r="D6" s="47" t="s">
        <v>110</v>
      </c>
      <c r="E6" s="43"/>
      <c r="F6" s="43"/>
    </row>
    <row r="7" spans="1:14" s="45" customFormat="1" ht="12.75">
      <c r="A7" s="48"/>
      <c r="B7" s="48"/>
      <c r="C7" s="48"/>
      <c r="D7" s="48"/>
      <c r="E7" s="42" t="s">
        <v>2</v>
      </c>
      <c r="F7" s="42" t="s">
        <v>0</v>
      </c>
      <c r="H7" s="49"/>
      <c r="I7" s="49"/>
      <c r="J7" s="49"/>
      <c r="K7" s="49"/>
      <c r="L7" s="49"/>
      <c r="M7" s="49"/>
      <c r="N7" s="49"/>
    </row>
    <row r="8" spans="1:14" s="45" customFormat="1" ht="12.75">
      <c r="A8" s="49"/>
      <c r="B8" s="49"/>
      <c r="C8" s="49"/>
      <c r="D8" s="49"/>
      <c r="E8" s="42"/>
      <c r="F8" s="42"/>
      <c r="H8" s="50"/>
      <c r="I8" s="50"/>
      <c r="J8" s="50"/>
      <c r="K8" s="50"/>
      <c r="L8" s="50"/>
      <c r="M8" s="50"/>
      <c r="N8" s="50"/>
    </row>
    <row r="9" spans="1:14" s="45" customFormat="1" ht="14.25">
      <c r="A9" s="51" t="s">
        <v>3</v>
      </c>
      <c r="B9" s="52" t="s">
        <v>4</v>
      </c>
      <c r="C9" s="52" t="s">
        <v>5</v>
      </c>
      <c r="D9" s="47" t="s">
        <v>6</v>
      </c>
      <c r="E9" s="43"/>
      <c r="F9" s="43"/>
      <c r="H9" s="53"/>
      <c r="I9" s="53"/>
      <c r="J9" s="54"/>
      <c r="K9" s="54"/>
      <c r="L9" s="53"/>
      <c r="M9" s="54"/>
      <c r="N9" s="54"/>
    </row>
    <row r="10" spans="1:14" s="45" customFormat="1" ht="14.25">
      <c r="A10" s="51" t="s">
        <v>8</v>
      </c>
      <c r="B10" s="55"/>
      <c r="C10" s="55"/>
      <c r="D10" s="47" t="s">
        <v>9</v>
      </c>
      <c r="E10" s="43"/>
      <c r="F10" s="43"/>
      <c r="H10" s="53"/>
      <c r="I10" s="54"/>
      <c r="J10" s="97"/>
      <c r="K10" s="98"/>
      <c r="L10" s="98"/>
      <c r="M10" s="98"/>
      <c r="N10" s="98"/>
    </row>
    <row r="11" spans="1:15" s="45" customFormat="1" ht="14.25">
      <c r="A11" s="48"/>
      <c r="B11" s="48"/>
      <c r="C11" s="48"/>
      <c r="D11" s="56"/>
      <c r="E11" s="42" t="s">
        <v>0</v>
      </c>
      <c r="F11" s="43"/>
      <c r="H11" s="54"/>
      <c r="I11" s="54"/>
      <c r="J11" s="57"/>
      <c r="K11" s="57"/>
      <c r="L11" s="57"/>
      <c r="M11" s="57"/>
      <c r="N11" s="57"/>
      <c r="O11" s="57"/>
    </row>
    <row r="12" spans="1:14" s="45" customFormat="1" ht="14.25">
      <c r="A12" s="51" t="s">
        <v>10</v>
      </c>
      <c r="B12" s="58">
        <v>2</v>
      </c>
      <c r="C12" s="58">
        <v>3</v>
      </c>
      <c r="D12" s="59">
        <v>4</v>
      </c>
      <c r="E12" s="42" t="s">
        <v>0</v>
      </c>
      <c r="F12" s="43"/>
      <c r="H12" s="50"/>
      <c r="I12" s="50"/>
      <c r="J12" s="50"/>
      <c r="K12" s="50"/>
      <c r="L12" s="50"/>
      <c r="M12" s="50"/>
      <c r="N12" s="50"/>
    </row>
    <row r="13" spans="1:15" s="45" customFormat="1" ht="14.25">
      <c r="A13" s="48"/>
      <c r="B13" s="48"/>
      <c r="C13" s="48"/>
      <c r="D13" s="56"/>
      <c r="E13" s="42" t="s">
        <v>0</v>
      </c>
      <c r="F13" s="43"/>
      <c r="H13" s="53"/>
      <c r="I13" s="53"/>
      <c r="J13" s="57"/>
      <c r="K13" s="57"/>
      <c r="L13" s="57"/>
      <c r="M13" s="57"/>
      <c r="N13" s="57"/>
      <c r="O13" s="54"/>
    </row>
    <row r="14" spans="1:14" s="45" customFormat="1" ht="14.25">
      <c r="A14" s="60" t="s">
        <v>11</v>
      </c>
      <c r="B14" s="61">
        <v>11179998</v>
      </c>
      <c r="C14" s="61">
        <v>12058348</v>
      </c>
      <c r="D14" s="62">
        <f aca="true" t="shared" si="0" ref="D14:D21">B14-C14</f>
        <v>-878350</v>
      </c>
      <c r="E14" s="43"/>
      <c r="F14" s="43"/>
      <c r="H14" s="49"/>
      <c r="I14" s="49"/>
      <c r="J14" s="49"/>
      <c r="K14" s="49"/>
      <c r="L14" s="49"/>
      <c r="M14" s="49"/>
      <c r="N14" s="49"/>
    </row>
    <row r="15" spans="1:6" s="45" customFormat="1" ht="14.25">
      <c r="A15" s="60" t="s">
        <v>16</v>
      </c>
      <c r="B15" s="61">
        <v>16902844</v>
      </c>
      <c r="C15" s="61">
        <v>19934082</v>
      </c>
      <c r="D15" s="62">
        <f t="shared" si="0"/>
        <v>-3031238</v>
      </c>
      <c r="E15" s="43"/>
      <c r="F15" s="43"/>
    </row>
    <row r="16" spans="1:15" s="45" customFormat="1" ht="14.25">
      <c r="A16" s="60" t="s">
        <v>63</v>
      </c>
      <c r="B16" s="61">
        <v>16224566</v>
      </c>
      <c r="C16" s="61">
        <v>21946580</v>
      </c>
      <c r="D16" s="62">
        <f t="shared" si="0"/>
        <v>-5722014</v>
      </c>
      <c r="E16" s="43"/>
      <c r="F16" s="43"/>
      <c r="H16" s="63"/>
      <c r="I16" s="63"/>
      <c r="J16" s="64"/>
      <c r="K16" s="65"/>
      <c r="L16" s="65"/>
      <c r="M16" s="65"/>
      <c r="N16" s="65"/>
      <c r="O16" s="66"/>
    </row>
    <row r="17" spans="1:15" s="45" customFormat="1" ht="14.25">
      <c r="A17" s="60" t="s">
        <v>64</v>
      </c>
      <c r="B17" s="61">
        <v>14867623</v>
      </c>
      <c r="C17" s="61">
        <v>23045212</v>
      </c>
      <c r="D17" s="62">
        <f t="shared" si="0"/>
        <v>-8177589</v>
      </c>
      <c r="E17" s="43"/>
      <c r="F17" s="43"/>
      <c r="H17" s="63"/>
      <c r="I17" s="63"/>
      <c r="J17" s="65"/>
      <c r="K17" s="65"/>
      <c r="L17" s="65"/>
      <c r="M17" s="65"/>
      <c r="N17" s="65"/>
      <c r="O17" s="66"/>
    </row>
    <row r="18" spans="1:15" s="45" customFormat="1" ht="14.25">
      <c r="A18" s="60" t="s">
        <v>65</v>
      </c>
      <c r="B18" s="61">
        <v>11799762</v>
      </c>
      <c r="C18" s="61">
        <v>23625020</v>
      </c>
      <c r="D18" s="62">
        <f t="shared" si="0"/>
        <v>-11825258</v>
      </c>
      <c r="E18" s="43"/>
      <c r="F18" s="43"/>
      <c r="H18" s="63"/>
      <c r="I18" s="63"/>
      <c r="J18" s="64"/>
      <c r="K18" s="64"/>
      <c r="L18" s="64"/>
      <c r="M18" s="65"/>
      <c r="N18" s="65"/>
      <c r="O18" s="66"/>
    </row>
    <row r="19" spans="1:15" s="45" customFormat="1" ht="14.25">
      <c r="A19" s="60" t="s">
        <v>66</v>
      </c>
      <c r="B19" s="61">
        <v>13679916</v>
      </c>
      <c r="C19" s="61">
        <v>33357752</v>
      </c>
      <c r="D19" s="62">
        <f t="shared" si="0"/>
        <v>-19677836</v>
      </c>
      <c r="E19" s="43"/>
      <c r="F19" s="43"/>
      <c r="H19" s="63"/>
      <c r="I19" s="63"/>
      <c r="J19" s="64"/>
      <c r="K19" s="64"/>
      <c r="L19" s="64"/>
      <c r="M19" s="65"/>
      <c r="N19" s="65"/>
      <c r="O19" s="66"/>
    </row>
    <row r="20" spans="1:15" s="45" customFormat="1" ht="14.25">
      <c r="A20" s="60" t="s">
        <v>106</v>
      </c>
      <c r="B20" s="61">
        <v>15237818</v>
      </c>
      <c r="C20" s="61">
        <v>33872967</v>
      </c>
      <c r="D20" s="62">
        <f t="shared" si="0"/>
        <v>-18635149</v>
      </c>
      <c r="E20" s="43"/>
      <c r="F20" s="43"/>
      <c r="H20" s="63"/>
      <c r="I20" s="63"/>
      <c r="J20" s="64"/>
      <c r="K20" s="64"/>
      <c r="L20" s="64"/>
      <c r="M20" s="65"/>
      <c r="N20" s="65"/>
      <c r="O20" s="66"/>
    </row>
    <row r="21" spans="1:15" s="45" customFormat="1" ht="14.25">
      <c r="A21" s="60" t="s">
        <v>107</v>
      </c>
      <c r="B21" s="61">
        <v>13932302</v>
      </c>
      <c r="C21" s="61">
        <v>33357752</v>
      </c>
      <c r="D21" s="62">
        <f t="shared" si="0"/>
        <v>-19425450</v>
      </c>
      <c r="E21" s="43"/>
      <c r="F21" s="43"/>
      <c r="H21" s="63"/>
      <c r="I21" s="63"/>
      <c r="J21" s="64"/>
      <c r="K21" s="64"/>
      <c r="L21" s="64"/>
      <c r="M21" s="65"/>
      <c r="N21" s="65"/>
      <c r="O21" s="66"/>
    </row>
    <row r="22" spans="1:15" s="45" customFormat="1" ht="12.75">
      <c r="A22" s="60" t="s">
        <v>112</v>
      </c>
      <c r="B22" s="61">
        <f>SUM(B26:B62)</f>
        <v>11429174</v>
      </c>
      <c r="C22" s="61">
        <f>SUM(C26:C62)</f>
        <v>22266437</v>
      </c>
      <c r="D22" s="67">
        <f>SUM(D26:D62)</f>
        <v>-10837263</v>
      </c>
      <c r="E22" s="43"/>
      <c r="F22" s="43"/>
      <c r="H22" s="63"/>
      <c r="I22" s="63"/>
      <c r="J22" s="64"/>
      <c r="K22" s="64"/>
      <c r="L22" s="64"/>
      <c r="M22" s="65"/>
      <c r="N22" s="65"/>
      <c r="O22" s="66"/>
    </row>
    <row r="23" spans="1:15" s="45" customFormat="1" ht="14.25">
      <c r="A23" s="60"/>
      <c r="B23" s="61"/>
      <c r="C23" s="61"/>
      <c r="D23" s="62"/>
      <c r="E23" s="43"/>
      <c r="F23" s="43"/>
      <c r="H23" s="63"/>
      <c r="I23" s="63"/>
      <c r="J23" s="64"/>
      <c r="K23" s="64"/>
      <c r="L23" s="64"/>
      <c r="M23" s="65"/>
      <c r="N23" s="65"/>
      <c r="O23" s="66"/>
    </row>
    <row r="24" spans="1:15" s="45" customFormat="1" ht="14.25">
      <c r="A24" s="68" t="s">
        <v>113</v>
      </c>
      <c r="B24" s="61"/>
      <c r="C24" s="61"/>
      <c r="D24" s="62"/>
      <c r="E24" s="43"/>
      <c r="F24" s="43"/>
      <c r="H24" s="63"/>
      <c r="I24" s="63"/>
      <c r="J24" s="64"/>
      <c r="K24" s="64"/>
      <c r="L24" s="64"/>
      <c r="M24" s="65"/>
      <c r="N24" s="65"/>
      <c r="O24" s="66"/>
    </row>
    <row r="25" spans="1:15" s="45" customFormat="1" ht="14.25">
      <c r="A25" s="68" t="s">
        <v>18</v>
      </c>
      <c r="B25" s="69"/>
      <c r="C25" s="69"/>
      <c r="D25" s="70"/>
      <c r="E25" s="43"/>
      <c r="F25" s="43"/>
      <c r="H25" s="63"/>
      <c r="I25" s="63"/>
      <c r="J25" s="64"/>
      <c r="K25" s="64"/>
      <c r="L25" s="64"/>
      <c r="M25" s="65"/>
      <c r="N25" s="65"/>
      <c r="O25" s="66"/>
    </row>
    <row r="26" spans="1:15" s="45" customFormat="1" ht="14.25">
      <c r="A26" s="60" t="s">
        <v>19</v>
      </c>
      <c r="B26" s="61">
        <v>856038</v>
      </c>
      <c r="C26" s="61">
        <v>1896519</v>
      </c>
      <c r="D26" s="62">
        <f>B26-C26</f>
        <v>-1040481</v>
      </c>
      <c r="E26" s="43"/>
      <c r="F26" s="43"/>
      <c r="H26" s="63"/>
      <c r="I26" s="63"/>
      <c r="J26" s="64"/>
      <c r="K26" s="64"/>
      <c r="L26" s="64"/>
      <c r="M26" s="65"/>
      <c r="N26" s="65"/>
      <c r="O26" s="66"/>
    </row>
    <row r="27" spans="1:15" s="45" customFormat="1" ht="14.25">
      <c r="A27" s="60" t="s">
        <v>21</v>
      </c>
      <c r="B27" s="71">
        <v>156083</v>
      </c>
      <c r="C27" s="61">
        <v>338482</v>
      </c>
      <c r="D27" s="62">
        <f aca="true" t="shared" si="1" ref="D27:D53">B27-C27</f>
        <v>-182399</v>
      </c>
      <c r="E27" s="43"/>
      <c r="F27" s="43"/>
      <c r="H27" s="63"/>
      <c r="I27" s="63"/>
      <c r="J27" s="64"/>
      <c r="K27" s="64"/>
      <c r="L27" s="64"/>
      <c r="M27" s="65"/>
      <c r="N27" s="65"/>
      <c r="O27" s="66"/>
    </row>
    <row r="28" spans="1:15" s="45" customFormat="1" ht="14.25">
      <c r="A28" s="60" t="s">
        <v>23</v>
      </c>
      <c r="B28" s="71">
        <v>185400</v>
      </c>
      <c r="C28" s="71">
        <v>273400</v>
      </c>
      <c r="D28" s="62">
        <f t="shared" si="1"/>
        <v>-88000</v>
      </c>
      <c r="E28" s="43"/>
      <c r="F28" s="43"/>
      <c r="H28" s="63"/>
      <c r="I28" s="63"/>
      <c r="J28" s="64"/>
      <c r="K28" s="64"/>
      <c r="L28" s="65"/>
      <c r="M28" s="65"/>
      <c r="N28" s="65"/>
      <c r="O28" s="66"/>
    </row>
    <row r="29" spans="1:15" s="45" customFormat="1" ht="12.75">
      <c r="A29" s="60" t="s">
        <v>24</v>
      </c>
      <c r="B29" s="71" t="s">
        <v>114</v>
      </c>
      <c r="C29" s="71" t="s">
        <v>114</v>
      </c>
      <c r="D29" s="71" t="s">
        <v>114</v>
      </c>
      <c r="E29" s="72"/>
      <c r="F29" s="43"/>
      <c r="H29" s="63"/>
      <c r="I29" s="63"/>
      <c r="J29" s="64"/>
      <c r="K29" s="65"/>
      <c r="L29" s="65"/>
      <c r="M29" s="65"/>
      <c r="N29" s="65"/>
      <c r="O29" s="66"/>
    </row>
    <row r="30" spans="1:15" ht="12.75">
      <c r="A30" s="60" t="s">
        <v>68</v>
      </c>
      <c r="B30" s="71" t="s">
        <v>114</v>
      </c>
      <c r="C30" s="71" t="s">
        <v>114</v>
      </c>
      <c r="D30" s="71" t="s">
        <v>114</v>
      </c>
      <c r="E30" s="72"/>
      <c r="H30" s="42"/>
      <c r="I30" s="42"/>
      <c r="J30" s="73"/>
      <c r="K30" s="74"/>
      <c r="L30" s="74"/>
      <c r="M30" s="74"/>
      <c r="N30" s="74"/>
      <c r="O30" s="75"/>
    </row>
    <row r="31" spans="1:15" ht="12.75">
      <c r="A31" s="60" t="s">
        <v>26</v>
      </c>
      <c r="B31" s="71" t="s">
        <v>115</v>
      </c>
      <c r="C31" s="71" t="s">
        <v>115</v>
      </c>
      <c r="D31" s="71" t="s">
        <v>114</v>
      </c>
      <c r="E31" s="72"/>
      <c r="G31" s="72"/>
      <c r="H31" s="42"/>
      <c r="I31" s="42"/>
      <c r="J31" s="73"/>
      <c r="K31" s="74"/>
      <c r="L31" s="74"/>
      <c r="M31" s="74"/>
      <c r="N31" s="74"/>
      <c r="O31" s="75"/>
    </row>
    <row r="32" spans="1:15" ht="14.25">
      <c r="A32" s="60" t="s">
        <v>28</v>
      </c>
      <c r="B32" s="61">
        <v>201853</v>
      </c>
      <c r="C32" s="61">
        <v>2055705</v>
      </c>
      <c r="D32" s="62">
        <f t="shared" si="1"/>
        <v>-1853852</v>
      </c>
      <c r="E32" s="72"/>
      <c r="G32" s="72"/>
      <c r="H32" s="42"/>
      <c r="I32" s="42"/>
      <c r="J32" s="74"/>
      <c r="K32" s="74"/>
      <c r="L32" s="74"/>
      <c r="M32" s="74"/>
      <c r="N32" s="74"/>
      <c r="O32" s="75"/>
    </row>
    <row r="33" spans="1:15" ht="12.75">
      <c r="A33" s="60" t="s">
        <v>29</v>
      </c>
      <c r="B33" s="71" t="s">
        <v>114</v>
      </c>
      <c r="C33" s="71" t="s">
        <v>114</v>
      </c>
      <c r="D33" s="71" t="s">
        <v>114</v>
      </c>
      <c r="E33" s="72"/>
      <c r="G33" s="72"/>
      <c r="H33" s="42"/>
      <c r="I33" s="76"/>
      <c r="J33" s="74"/>
      <c r="K33" s="74"/>
      <c r="L33" s="74"/>
      <c r="M33" s="74"/>
      <c r="N33" s="74"/>
      <c r="O33" s="75"/>
    </row>
    <row r="34" spans="1:15" ht="14.25">
      <c r="A34" s="60" t="s">
        <v>31</v>
      </c>
      <c r="B34" s="61">
        <v>315200</v>
      </c>
      <c r="C34" s="61">
        <v>3458000</v>
      </c>
      <c r="D34" s="62">
        <f t="shared" si="1"/>
        <v>-3142800</v>
      </c>
      <c r="E34" s="72"/>
      <c r="G34" s="72"/>
      <c r="H34" s="42"/>
      <c r="I34" s="76"/>
      <c r="J34" s="74"/>
      <c r="K34" s="74"/>
      <c r="L34" s="74"/>
      <c r="M34" s="74"/>
      <c r="N34" s="74"/>
      <c r="O34" s="75"/>
    </row>
    <row r="35" spans="1:15" ht="14.25">
      <c r="A35" s="60" t="s">
        <v>33</v>
      </c>
      <c r="B35" s="61">
        <v>361685</v>
      </c>
      <c r="C35" s="61">
        <v>1046238</v>
      </c>
      <c r="D35" s="62">
        <f t="shared" si="1"/>
        <v>-684553</v>
      </c>
      <c r="E35" s="72"/>
      <c r="G35" s="72"/>
      <c r="H35" s="42"/>
      <c r="I35" s="42"/>
      <c r="J35" s="73"/>
      <c r="K35" s="74"/>
      <c r="L35" s="74"/>
      <c r="M35" s="74"/>
      <c r="N35" s="74"/>
      <c r="O35" s="75"/>
    </row>
    <row r="36" spans="1:15" ht="12.75">
      <c r="A36" s="60" t="s">
        <v>69</v>
      </c>
      <c r="B36" s="71" t="s">
        <v>114</v>
      </c>
      <c r="C36" s="71" t="s">
        <v>114</v>
      </c>
      <c r="D36" s="71" t="s">
        <v>114</v>
      </c>
      <c r="E36" s="72"/>
      <c r="G36" s="72"/>
      <c r="H36" s="42"/>
      <c r="I36" s="42"/>
      <c r="J36" s="73"/>
      <c r="K36" s="74"/>
      <c r="L36" s="74"/>
      <c r="M36" s="74"/>
      <c r="N36" s="74"/>
      <c r="O36" s="75"/>
    </row>
    <row r="37" spans="1:15" ht="14.25">
      <c r="A37" s="60" t="s">
        <v>34</v>
      </c>
      <c r="B37" s="61">
        <v>1088747</v>
      </c>
      <c r="C37" s="61">
        <v>2967113</v>
      </c>
      <c r="D37" s="62">
        <f t="shared" si="1"/>
        <v>-1878366</v>
      </c>
      <c r="E37" s="72"/>
      <c r="G37" s="72"/>
      <c r="H37" s="42"/>
      <c r="I37" s="76"/>
      <c r="J37" s="73"/>
      <c r="K37" s="74"/>
      <c r="L37" s="74"/>
      <c r="M37" s="74"/>
      <c r="N37" s="74"/>
      <c r="O37" s="75"/>
    </row>
    <row r="38" spans="1:15" ht="12.75">
      <c r="A38" s="60" t="s">
        <v>36</v>
      </c>
      <c r="B38" s="71" t="s">
        <v>114</v>
      </c>
      <c r="C38" s="71" t="s">
        <v>114</v>
      </c>
      <c r="D38" s="71" t="s">
        <v>114</v>
      </c>
      <c r="E38" s="72"/>
      <c r="G38" s="72"/>
      <c r="H38" s="42"/>
      <c r="I38" s="42"/>
      <c r="J38" s="74"/>
      <c r="K38" s="74"/>
      <c r="L38" s="74"/>
      <c r="M38" s="74"/>
      <c r="N38" s="74"/>
      <c r="O38" s="75"/>
    </row>
    <row r="39" spans="1:15" ht="14.25">
      <c r="A39" s="60" t="s">
        <v>37</v>
      </c>
      <c r="B39" s="61">
        <v>5099600</v>
      </c>
      <c r="C39" s="61">
        <v>3555300</v>
      </c>
      <c r="D39" s="62">
        <f t="shared" si="1"/>
        <v>1544300</v>
      </c>
      <c r="E39" s="72"/>
      <c r="G39" s="72"/>
      <c r="H39" s="42"/>
      <c r="I39" s="42"/>
      <c r="J39" s="73"/>
      <c r="K39" s="73"/>
      <c r="L39" s="73"/>
      <c r="M39" s="74"/>
      <c r="N39" s="74"/>
      <c r="O39" s="75"/>
    </row>
    <row r="40" spans="1:15" ht="14.25">
      <c r="A40" s="60" t="s">
        <v>38</v>
      </c>
      <c r="B40" s="71">
        <v>1032000</v>
      </c>
      <c r="C40" s="71">
        <v>2811000</v>
      </c>
      <c r="D40" s="62">
        <f t="shared" si="1"/>
        <v>-1779000</v>
      </c>
      <c r="E40" s="72"/>
      <c r="G40" s="72"/>
      <c r="H40" s="42"/>
      <c r="I40" s="76"/>
      <c r="J40" s="74"/>
      <c r="K40" s="74"/>
      <c r="L40" s="74"/>
      <c r="M40" s="74"/>
      <c r="N40" s="74"/>
      <c r="O40" s="73"/>
    </row>
    <row r="41" spans="1:15" ht="14.25">
      <c r="A41" s="60" t="s">
        <v>39</v>
      </c>
      <c r="B41" s="71" t="s">
        <v>13</v>
      </c>
      <c r="C41" s="71" t="s">
        <v>13</v>
      </c>
      <c r="D41" s="77" t="s">
        <v>13</v>
      </c>
      <c r="E41" s="72"/>
      <c r="G41" s="72"/>
      <c r="H41" s="42"/>
      <c r="I41" s="42"/>
      <c r="J41" s="73"/>
      <c r="K41" s="73"/>
      <c r="L41" s="73"/>
      <c r="M41" s="74"/>
      <c r="N41" s="74"/>
      <c r="O41" s="73"/>
    </row>
    <row r="42" spans="1:15" ht="14.25">
      <c r="A42" s="60" t="s">
        <v>41</v>
      </c>
      <c r="B42" s="61">
        <v>76095</v>
      </c>
      <c r="C42" s="61">
        <v>59811</v>
      </c>
      <c r="D42" s="62">
        <f t="shared" si="1"/>
        <v>16284</v>
      </c>
      <c r="E42" s="72"/>
      <c r="G42" s="72"/>
      <c r="H42" s="42"/>
      <c r="I42" s="42"/>
      <c r="J42" s="74"/>
      <c r="K42" s="74"/>
      <c r="L42" s="74"/>
      <c r="M42" s="74"/>
      <c r="N42" s="74"/>
      <c r="O42" s="75"/>
    </row>
    <row r="43" spans="1:15" ht="14.25">
      <c r="A43" s="60" t="s">
        <v>42</v>
      </c>
      <c r="B43" s="71" t="s">
        <v>114</v>
      </c>
      <c r="C43" s="71" t="s">
        <v>114</v>
      </c>
      <c r="D43" s="77" t="s">
        <v>114</v>
      </c>
      <c r="E43" s="72"/>
      <c r="G43" s="72"/>
      <c r="H43" s="42"/>
      <c r="I43" s="42"/>
      <c r="J43" s="74"/>
      <c r="K43" s="74"/>
      <c r="L43" s="74"/>
      <c r="M43" s="74"/>
      <c r="N43" s="74"/>
      <c r="O43" s="75"/>
    </row>
    <row r="44" spans="1:15" ht="12.75">
      <c r="A44" s="60" t="s">
        <v>43</v>
      </c>
      <c r="B44" s="71" t="s">
        <v>114</v>
      </c>
      <c r="C44" s="71" t="s">
        <v>114</v>
      </c>
      <c r="D44" s="71" t="s">
        <v>114</v>
      </c>
      <c r="E44" s="72"/>
      <c r="G44" s="72"/>
      <c r="H44" s="42"/>
      <c r="I44" s="76"/>
      <c r="J44" s="74"/>
      <c r="K44" s="74"/>
      <c r="L44" s="74"/>
      <c r="M44" s="74"/>
      <c r="N44" s="74"/>
      <c r="O44" s="75"/>
    </row>
    <row r="45" spans="1:15" ht="14.25">
      <c r="A45" s="60" t="s">
        <v>44</v>
      </c>
      <c r="B45" s="71">
        <v>969149</v>
      </c>
      <c r="C45" s="71">
        <v>1023630</v>
      </c>
      <c r="D45" s="62">
        <f t="shared" si="1"/>
        <v>-54481</v>
      </c>
      <c r="E45" s="72"/>
      <c r="G45" s="72"/>
      <c r="H45" s="42"/>
      <c r="I45" s="42"/>
      <c r="J45" s="74"/>
      <c r="K45" s="74"/>
      <c r="L45" s="74"/>
      <c r="M45" s="74"/>
      <c r="N45" s="74"/>
      <c r="O45" s="75"/>
    </row>
    <row r="46" spans="1:15" ht="12.75">
      <c r="A46" s="60" t="s">
        <v>45</v>
      </c>
      <c r="B46" s="71" t="s">
        <v>114</v>
      </c>
      <c r="C46" s="71" t="s">
        <v>114</v>
      </c>
      <c r="D46" s="71" t="s">
        <v>114</v>
      </c>
      <c r="E46" s="72"/>
      <c r="G46" s="72"/>
      <c r="H46" s="42"/>
      <c r="I46" s="76"/>
      <c r="J46" s="73"/>
      <c r="K46" s="73"/>
      <c r="L46" s="73"/>
      <c r="M46" s="74"/>
      <c r="N46" s="74"/>
      <c r="O46" s="75"/>
    </row>
    <row r="47" spans="1:15" ht="14.25">
      <c r="A47" s="60" t="s">
        <v>46</v>
      </c>
      <c r="B47" s="61">
        <v>410060</v>
      </c>
      <c r="C47" s="61">
        <v>278331</v>
      </c>
      <c r="D47" s="62">
        <f t="shared" si="1"/>
        <v>131729</v>
      </c>
      <c r="E47" s="72"/>
      <c r="G47" s="72"/>
      <c r="H47" s="42"/>
      <c r="I47" s="76"/>
      <c r="J47" s="73"/>
      <c r="K47" s="73"/>
      <c r="L47" s="74"/>
      <c r="M47" s="74"/>
      <c r="N47" s="73"/>
      <c r="O47" s="75"/>
    </row>
    <row r="48" spans="1:15" ht="14.25">
      <c r="A48" s="60" t="s">
        <v>47</v>
      </c>
      <c r="B48" s="71">
        <v>71972</v>
      </c>
      <c r="C48" s="71">
        <v>324310</v>
      </c>
      <c r="D48" s="62">
        <f t="shared" si="1"/>
        <v>-252338</v>
      </c>
      <c r="E48" s="72"/>
      <c r="G48" s="72"/>
      <c r="I48" s="42"/>
      <c r="J48" s="78"/>
      <c r="K48" s="78"/>
      <c r="L48" s="78"/>
      <c r="M48" s="75"/>
      <c r="N48" s="78"/>
      <c r="O48" s="78"/>
    </row>
    <row r="49" spans="1:15" ht="12.75">
      <c r="A49" s="60" t="s">
        <v>48</v>
      </c>
      <c r="B49" s="71" t="s">
        <v>114</v>
      </c>
      <c r="C49" s="71" t="s">
        <v>114</v>
      </c>
      <c r="D49" s="71" t="s">
        <v>114</v>
      </c>
      <c r="E49" s="72"/>
      <c r="G49" s="72"/>
      <c r="H49" s="51"/>
      <c r="I49" s="72"/>
      <c r="J49" s="74"/>
      <c r="K49" s="74"/>
      <c r="L49" s="74"/>
      <c r="M49" s="74"/>
      <c r="N49" s="74"/>
      <c r="O49" s="74"/>
    </row>
    <row r="50" spans="1:15" ht="14.25">
      <c r="A50" s="60" t="s">
        <v>49</v>
      </c>
      <c r="B50" s="61">
        <v>41349</v>
      </c>
      <c r="C50" s="71">
        <v>377461</v>
      </c>
      <c r="D50" s="62">
        <f t="shared" si="1"/>
        <v>-336112</v>
      </c>
      <c r="E50" s="72"/>
      <c r="G50" s="72"/>
      <c r="H50" s="48"/>
      <c r="I50" s="48"/>
      <c r="J50" s="48"/>
      <c r="K50" s="48"/>
      <c r="L50" s="48"/>
      <c r="M50" s="48"/>
      <c r="N50" s="48"/>
      <c r="O50" s="79"/>
    </row>
    <row r="51" spans="1:15" ht="12.75">
      <c r="A51" s="60" t="s">
        <v>50</v>
      </c>
      <c r="B51" s="71" t="s">
        <v>114</v>
      </c>
      <c r="C51" s="71" t="s">
        <v>114</v>
      </c>
      <c r="D51" s="71" t="s">
        <v>114</v>
      </c>
      <c r="E51" s="72"/>
      <c r="G51" s="72"/>
      <c r="H51" s="99"/>
      <c r="I51" s="100"/>
      <c r="J51" s="100"/>
      <c r="K51" s="100"/>
      <c r="L51" s="100"/>
      <c r="M51" s="100"/>
      <c r="N51" s="100"/>
      <c r="O51" s="101"/>
    </row>
    <row r="52" spans="1:15" ht="12.75">
      <c r="A52" s="60" t="s">
        <v>70</v>
      </c>
      <c r="B52" s="71" t="s">
        <v>114</v>
      </c>
      <c r="C52" s="71" t="s">
        <v>114</v>
      </c>
      <c r="D52" s="71" t="s">
        <v>114</v>
      </c>
      <c r="E52" s="72"/>
      <c r="G52" s="72"/>
      <c r="H52" s="80"/>
      <c r="I52" s="81"/>
      <c r="J52" s="81"/>
      <c r="K52" s="81"/>
      <c r="L52" s="81"/>
      <c r="M52" s="81"/>
      <c r="N52" s="81"/>
      <c r="O52" s="82"/>
    </row>
    <row r="53" spans="1:12" ht="14.25">
      <c r="A53" s="60" t="s">
        <v>51</v>
      </c>
      <c r="B53" s="61">
        <v>562234</v>
      </c>
      <c r="C53" s="61">
        <v>1302067</v>
      </c>
      <c r="D53" s="62">
        <f t="shared" si="1"/>
        <v>-739833</v>
      </c>
      <c r="E53" s="72"/>
      <c r="G53" s="72"/>
      <c r="H53" s="72"/>
      <c r="I53" s="72"/>
      <c r="J53" s="72"/>
      <c r="K53" s="72"/>
      <c r="L53" s="72"/>
    </row>
    <row r="54" spans="1:12" ht="14.25">
      <c r="A54" s="69"/>
      <c r="B54" s="69"/>
      <c r="C54" s="69"/>
      <c r="D54" s="83" t="s">
        <v>0</v>
      </c>
      <c r="E54" s="72"/>
      <c r="G54" s="72"/>
      <c r="H54" s="72"/>
      <c r="I54" s="72"/>
      <c r="J54" s="72"/>
      <c r="K54" s="72"/>
      <c r="L54" s="72"/>
    </row>
    <row r="55" spans="1:12" ht="14.25">
      <c r="A55" s="68" t="s">
        <v>52</v>
      </c>
      <c r="B55" s="69"/>
      <c r="C55" s="69"/>
      <c r="D55" s="83" t="s">
        <v>0</v>
      </c>
      <c r="E55" s="72"/>
      <c r="G55" s="72"/>
      <c r="H55" s="72"/>
      <c r="I55" s="72"/>
      <c r="J55" s="72"/>
      <c r="K55" s="72"/>
      <c r="L55" s="72"/>
    </row>
    <row r="56" spans="1:12" ht="14.25">
      <c r="A56" s="60" t="s">
        <v>53</v>
      </c>
      <c r="B56" s="71">
        <v>785</v>
      </c>
      <c r="C56" s="71">
        <v>477105</v>
      </c>
      <c r="D56" s="62">
        <f>B56-C56</f>
        <v>-476320</v>
      </c>
      <c r="E56" s="72"/>
      <c r="G56" s="72"/>
      <c r="H56" s="72"/>
      <c r="I56" s="72"/>
      <c r="J56" s="72"/>
      <c r="K56" s="72"/>
      <c r="L56" s="72"/>
    </row>
    <row r="57" spans="1:12" ht="14.25">
      <c r="A57" s="60" t="s">
        <v>54</v>
      </c>
      <c r="B57" s="71" t="s">
        <v>13</v>
      </c>
      <c r="C57" s="71" t="s">
        <v>13</v>
      </c>
      <c r="D57" s="77" t="s">
        <v>13</v>
      </c>
      <c r="G57" s="72"/>
      <c r="H57" s="72"/>
      <c r="I57" s="72"/>
      <c r="J57" s="72"/>
      <c r="K57" s="72"/>
      <c r="L57" s="72"/>
    </row>
    <row r="58" spans="1:4" ht="14.25">
      <c r="A58" s="60" t="s">
        <v>55</v>
      </c>
      <c r="B58" s="61">
        <v>924</v>
      </c>
      <c r="C58" s="71">
        <v>21965</v>
      </c>
      <c r="D58" s="62">
        <f>B58-C58</f>
        <v>-21041</v>
      </c>
    </row>
    <row r="59" spans="1:5" ht="14.25">
      <c r="A59" s="60" t="s">
        <v>56</v>
      </c>
      <c r="B59" s="71" t="s">
        <v>114</v>
      </c>
      <c r="C59" s="71" t="s">
        <v>57</v>
      </c>
      <c r="D59" s="77" t="s">
        <v>57</v>
      </c>
      <c r="E59" s="72"/>
    </row>
    <row r="60" spans="1:13" ht="14.25">
      <c r="A60" s="60" t="s">
        <v>58</v>
      </c>
      <c r="B60" s="71" t="s">
        <v>13</v>
      </c>
      <c r="C60" s="71" t="s">
        <v>57</v>
      </c>
      <c r="D60" s="77" t="s">
        <v>57</v>
      </c>
      <c r="E60" s="72"/>
      <c r="G60" s="72"/>
      <c r="H60" s="72"/>
      <c r="I60" s="72"/>
      <c r="J60" s="72"/>
      <c r="K60" s="72"/>
      <c r="L60" s="72"/>
      <c r="M60" s="72"/>
    </row>
    <row r="61" spans="1:13" ht="12.75">
      <c r="A61" s="60" t="s">
        <v>59</v>
      </c>
      <c r="B61" s="71" t="s">
        <v>13</v>
      </c>
      <c r="C61" s="71" t="s">
        <v>13</v>
      </c>
      <c r="D61" s="71" t="s">
        <v>13</v>
      </c>
      <c r="E61" s="72"/>
      <c r="I61" s="72"/>
      <c r="J61" s="72"/>
      <c r="K61" s="72"/>
      <c r="L61" s="72"/>
      <c r="M61" s="72"/>
    </row>
    <row r="62" spans="1:13" ht="12.75">
      <c r="A62" s="60" t="s">
        <v>60</v>
      </c>
      <c r="B62" s="71" t="s">
        <v>13</v>
      </c>
      <c r="C62" s="71" t="s">
        <v>13</v>
      </c>
      <c r="D62" s="71" t="s">
        <v>13</v>
      </c>
      <c r="E62" s="72"/>
      <c r="G62" s="72"/>
      <c r="H62" s="72"/>
      <c r="I62" s="72"/>
      <c r="J62" s="72"/>
      <c r="K62" s="72"/>
      <c r="L62" s="72"/>
      <c r="M62" s="72"/>
    </row>
    <row r="63" spans="1:13" ht="12.75">
      <c r="A63" s="84"/>
      <c r="B63" s="85"/>
      <c r="C63" s="85"/>
      <c r="D63" s="85"/>
      <c r="E63" s="72"/>
      <c r="G63" s="72"/>
      <c r="H63" s="72"/>
      <c r="I63" s="72"/>
      <c r="J63" s="72"/>
      <c r="K63" s="72"/>
      <c r="L63" s="72"/>
      <c r="M63" s="72"/>
    </row>
    <row r="64" spans="1:13" ht="12.75">
      <c r="A64" s="106" t="s">
        <v>118</v>
      </c>
      <c r="B64" s="107"/>
      <c r="C64" s="107"/>
      <c r="D64" s="107"/>
      <c r="E64" s="72"/>
      <c r="G64" s="72"/>
      <c r="H64" s="72"/>
      <c r="I64" s="72"/>
      <c r="J64" s="72"/>
      <c r="K64" s="72"/>
      <c r="L64" s="72"/>
      <c r="M64" s="72"/>
    </row>
    <row r="65" spans="1:13" ht="12.75">
      <c r="A65" s="69"/>
      <c r="B65" s="69"/>
      <c r="C65" s="69"/>
      <c r="D65" s="69"/>
      <c r="E65" s="72"/>
      <c r="G65" s="72"/>
      <c r="H65" s="72"/>
      <c r="I65" s="72"/>
      <c r="J65" s="72"/>
      <c r="K65" s="72"/>
      <c r="L65" s="72"/>
      <c r="M65" s="72"/>
    </row>
    <row r="66" spans="1:13" ht="12.75">
      <c r="A66" s="69"/>
      <c r="B66" s="69"/>
      <c r="C66" s="69"/>
      <c r="D66" s="69"/>
      <c r="E66" s="42" t="s">
        <v>0</v>
      </c>
      <c r="F66" s="42" t="s">
        <v>0</v>
      </c>
      <c r="G66" s="72"/>
      <c r="H66" s="72"/>
      <c r="I66" s="72"/>
      <c r="J66" s="72"/>
      <c r="K66" s="72"/>
      <c r="L66" s="72"/>
      <c r="M66" s="72"/>
    </row>
    <row r="67" spans="1:4" ht="12.75">
      <c r="A67" s="69"/>
      <c r="B67" s="69"/>
      <c r="C67" s="69"/>
      <c r="D67" s="69"/>
    </row>
    <row r="78" ht="12.75">
      <c r="A78" s="86">
        <v>126</v>
      </c>
    </row>
    <row r="79" spans="1:4" ht="15.75">
      <c r="A79" s="102" t="s">
        <v>61</v>
      </c>
      <c r="B79" s="103"/>
      <c r="C79" s="103"/>
      <c r="D79" s="103"/>
    </row>
    <row r="81" spans="1:4" ht="14.25">
      <c r="A81" s="104" t="s">
        <v>122</v>
      </c>
      <c r="B81" s="105"/>
      <c r="C81" s="105"/>
      <c r="D81" s="105"/>
    </row>
    <row r="82" spans="1:4" ht="15">
      <c r="A82" s="46"/>
      <c r="B82" s="46"/>
      <c r="C82" s="46"/>
      <c r="D82" s="47" t="s">
        <v>110</v>
      </c>
    </row>
    <row r="83" spans="1:4" ht="12.75">
      <c r="A83" s="48"/>
      <c r="B83" s="48"/>
      <c r="C83" s="48"/>
      <c r="D83" s="48"/>
    </row>
    <row r="84" spans="1:4" ht="12.75">
      <c r="A84" s="49"/>
      <c r="B84" s="49"/>
      <c r="C84" s="49"/>
      <c r="D84" s="49"/>
    </row>
    <row r="85" spans="1:4" ht="14.25">
      <c r="A85" s="51" t="s">
        <v>3</v>
      </c>
      <c r="B85" s="52" t="s">
        <v>4</v>
      </c>
      <c r="C85" s="52" t="s">
        <v>5</v>
      </c>
      <c r="D85" s="47" t="s">
        <v>6</v>
      </c>
    </row>
    <row r="86" spans="1:4" ht="14.25">
      <c r="A86" s="51" t="s">
        <v>8</v>
      </c>
      <c r="B86" s="55"/>
      <c r="C86" s="55"/>
      <c r="D86" s="47" t="s">
        <v>9</v>
      </c>
    </row>
    <row r="87" spans="1:4" ht="14.25">
      <c r="A87" s="48"/>
      <c r="B87" s="48"/>
      <c r="C87" s="48"/>
      <c r="D87" s="56"/>
    </row>
    <row r="88" spans="1:4" ht="14.25">
      <c r="A88" s="51" t="s">
        <v>10</v>
      </c>
      <c r="B88" s="58">
        <v>2</v>
      </c>
      <c r="C88" s="58">
        <v>3</v>
      </c>
      <c r="D88" s="59">
        <v>4</v>
      </c>
    </row>
    <row r="89" spans="1:4" ht="14.25">
      <c r="A89" s="48"/>
      <c r="B89" s="48"/>
      <c r="C89" s="48"/>
      <c r="D89" s="56"/>
    </row>
    <row r="90" spans="1:4" ht="14.25">
      <c r="A90" s="60" t="s">
        <v>11</v>
      </c>
      <c r="B90" s="61">
        <v>11179998</v>
      </c>
      <c r="C90" s="61">
        <v>12058348</v>
      </c>
      <c r="D90" s="62">
        <f aca="true" t="shared" si="2" ref="D90:D97">B90-C90</f>
        <v>-878350</v>
      </c>
    </row>
    <row r="91" spans="1:4" ht="14.25">
      <c r="A91" s="60" t="s">
        <v>16</v>
      </c>
      <c r="B91" s="61">
        <v>16902844</v>
      </c>
      <c r="C91" s="61">
        <v>19934082</v>
      </c>
      <c r="D91" s="62">
        <f t="shared" si="2"/>
        <v>-3031238</v>
      </c>
    </row>
    <row r="92" spans="1:4" ht="14.25">
      <c r="A92" s="60" t="s">
        <v>63</v>
      </c>
      <c r="B92" s="61">
        <v>16224566</v>
      </c>
      <c r="C92" s="61">
        <v>21946580</v>
      </c>
      <c r="D92" s="62">
        <f t="shared" si="2"/>
        <v>-5722014</v>
      </c>
    </row>
    <row r="93" spans="1:4" ht="14.25">
      <c r="A93" s="60" t="s">
        <v>64</v>
      </c>
      <c r="B93" s="61">
        <v>14867623</v>
      </c>
      <c r="C93" s="61">
        <v>23045212</v>
      </c>
      <c r="D93" s="62">
        <f t="shared" si="2"/>
        <v>-8177589</v>
      </c>
    </row>
    <row r="94" spans="1:4" ht="14.25">
      <c r="A94" s="60" t="s">
        <v>65</v>
      </c>
      <c r="B94" s="61">
        <v>11799762</v>
      </c>
      <c r="C94" s="61">
        <v>23625020</v>
      </c>
      <c r="D94" s="62">
        <f t="shared" si="2"/>
        <v>-11825258</v>
      </c>
    </row>
    <row r="95" spans="1:4" ht="14.25">
      <c r="A95" s="60" t="s">
        <v>66</v>
      </c>
      <c r="B95" s="61">
        <v>13679916</v>
      </c>
      <c r="C95" s="61">
        <v>33357752</v>
      </c>
      <c r="D95" s="62">
        <f t="shared" si="2"/>
        <v>-19677836</v>
      </c>
    </row>
    <row r="96" spans="1:4" ht="14.25">
      <c r="A96" s="60" t="s">
        <v>106</v>
      </c>
      <c r="B96" s="61">
        <v>15237818</v>
      </c>
      <c r="C96" s="61">
        <v>33872967</v>
      </c>
      <c r="D96" s="62">
        <f t="shared" si="2"/>
        <v>-18635149</v>
      </c>
    </row>
    <row r="97" spans="1:4" ht="14.25">
      <c r="A97" s="60" t="s">
        <v>107</v>
      </c>
      <c r="B97" s="61">
        <v>13932302</v>
      </c>
      <c r="C97" s="61">
        <v>33357752</v>
      </c>
      <c r="D97" s="62">
        <f t="shared" si="2"/>
        <v>-19425450</v>
      </c>
    </row>
    <row r="98" spans="1:4" ht="12.75">
      <c r="A98" s="60" t="s">
        <v>112</v>
      </c>
      <c r="B98" s="61">
        <v>11429174</v>
      </c>
      <c r="C98" s="61">
        <v>22266437</v>
      </c>
      <c r="D98" s="67">
        <v>-10837263</v>
      </c>
    </row>
    <row r="99" spans="1:4" ht="12.75">
      <c r="A99" s="60" t="s">
        <v>116</v>
      </c>
      <c r="B99" s="61">
        <f>SUM(B103:B139)</f>
        <v>12063970</v>
      </c>
      <c r="C99" s="61">
        <f>SUM(C103:C139)</f>
        <v>21198673</v>
      </c>
      <c r="D99" s="67">
        <f>SUM(D103:D139)</f>
        <v>-9134703</v>
      </c>
    </row>
    <row r="100" spans="1:4" ht="14.25">
      <c r="A100" s="60"/>
      <c r="B100" s="61"/>
      <c r="C100" s="61"/>
      <c r="D100" s="62"/>
    </row>
    <row r="101" spans="1:4" ht="14.25">
      <c r="A101" s="68" t="s">
        <v>117</v>
      </c>
      <c r="B101" s="61"/>
      <c r="C101" s="61"/>
      <c r="D101" s="62"/>
    </row>
    <row r="102" spans="1:4" ht="14.25">
      <c r="A102" s="68" t="s">
        <v>18</v>
      </c>
      <c r="B102" s="69"/>
      <c r="C102" s="69"/>
      <c r="D102" s="70"/>
    </row>
    <row r="103" spans="1:4" ht="14.25">
      <c r="A103" s="60" t="s">
        <v>19</v>
      </c>
      <c r="B103" s="61">
        <v>994318</v>
      </c>
      <c r="C103" s="61">
        <v>1992765</v>
      </c>
      <c r="D103" s="62">
        <f>B103-C103</f>
        <v>-998447</v>
      </c>
    </row>
    <row r="104" spans="1:4" ht="14.25">
      <c r="A104" s="60" t="s">
        <v>21</v>
      </c>
      <c r="B104" s="71">
        <v>96268</v>
      </c>
      <c r="C104" s="61">
        <v>371126</v>
      </c>
      <c r="D104" s="62">
        <f>B104-C104</f>
        <v>-274858</v>
      </c>
    </row>
    <row r="105" spans="1:4" ht="14.25">
      <c r="A105" s="60" t="s">
        <v>23</v>
      </c>
      <c r="B105" s="71">
        <v>192900</v>
      </c>
      <c r="C105" s="71">
        <v>176300</v>
      </c>
      <c r="D105" s="62">
        <f>B105-C105</f>
        <v>16600</v>
      </c>
    </row>
    <row r="106" spans="1:4" ht="12.75">
      <c r="A106" s="60" t="s">
        <v>24</v>
      </c>
      <c r="B106" s="71" t="s">
        <v>114</v>
      </c>
      <c r="C106" s="71" t="s">
        <v>114</v>
      </c>
      <c r="D106" s="71" t="s">
        <v>114</v>
      </c>
    </row>
    <row r="107" spans="1:4" ht="12.75">
      <c r="A107" s="60" t="s">
        <v>68</v>
      </c>
      <c r="B107" s="71" t="s">
        <v>114</v>
      </c>
      <c r="C107" s="71" t="s">
        <v>114</v>
      </c>
      <c r="D107" s="71" t="s">
        <v>114</v>
      </c>
    </row>
    <row r="108" spans="1:4" ht="14.25">
      <c r="A108" s="60" t="s">
        <v>26</v>
      </c>
      <c r="B108" s="71">
        <v>18056</v>
      </c>
      <c r="C108" s="71">
        <v>130277</v>
      </c>
      <c r="D108" s="62">
        <f>B108-C108</f>
        <v>-112221</v>
      </c>
    </row>
    <row r="109" spans="1:4" ht="14.25">
      <c r="A109" s="60" t="s">
        <v>28</v>
      </c>
      <c r="B109" s="61">
        <v>332618</v>
      </c>
      <c r="C109" s="61">
        <v>2709915</v>
      </c>
      <c r="D109" s="62">
        <f>B109-C109</f>
        <v>-2377297</v>
      </c>
    </row>
    <row r="110" spans="1:4" ht="12.75">
      <c r="A110" s="60" t="s">
        <v>29</v>
      </c>
      <c r="B110" s="71" t="s">
        <v>114</v>
      </c>
      <c r="C110" s="71" t="s">
        <v>114</v>
      </c>
      <c r="D110" s="71" t="s">
        <v>114</v>
      </c>
    </row>
    <row r="111" spans="1:4" ht="14.25">
      <c r="A111" s="60" t="s">
        <v>31</v>
      </c>
      <c r="B111" s="61">
        <v>769300</v>
      </c>
      <c r="C111" s="61">
        <v>1531800</v>
      </c>
      <c r="D111" s="62">
        <f>B111-C111</f>
        <v>-762500</v>
      </c>
    </row>
    <row r="112" spans="1:4" ht="14.25">
      <c r="A112" s="60" t="s">
        <v>33</v>
      </c>
      <c r="B112" s="61">
        <v>441443</v>
      </c>
      <c r="C112" s="61">
        <v>1106180</v>
      </c>
      <c r="D112" s="62">
        <f>B112-C112</f>
        <v>-664737</v>
      </c>
    </row>
    <row r="113" spans="1:4" ht="12.75">
      <c r="A113" s="60" t="s">
        <v>69</v>
      </c>
      <c r="B113" s="71" t="s">
        <v>114</v>
      </c>
      <c r="C113" s="71" t="s">
        <v>114</v>
      </c>
      <c r="D113" s="71" t="s">
        <v>114</v>
      </c>
    </row>
    <row r="114" spans="1:4" ht="14.25">
      <c r="A114" s="60" t="s">
        <v>34</v>
      </c>
      <c r="B114" s="61">
        <v>1822100</v>
      </c>
      <c r="C114" s="61">
        <v>2470800</v>
      </c>
      <c r="D114" s="62">
        <f>B114-C114</f>
        <v>-648700</v>
      </c>
    </row>
    <row r="115" spans="1:4" ht="12.75">
      <c r="A115" s="60" t="s">
        <v>36</v>
      </c>
      <c r="B115" s="71" t="s">
        <v>114</v>
      </c>
      <c r="C115" s="71" t="s">
        <v>114</v>
      </c>
      <c r="D115" s="71" t="s">
        <v>114</v>
      </c>
    </row>
    <row r="116" spans="1:4" ht="14.25">
      <c r="A116" s="60" t="s">
        <v>37</v>
      </c>
      <c r="B116" s="61">
        <v>4964000</v>
      </c>
      <c r="C116" s="61">
        <v>3785000</v>
      </c>
      <c r="D116" s="62">
        <f>B116-C116</f>
        <v>1179000</v>
      </c>
    </row>
    <row r="117" spans="1:4" ht="14.25">
      <c r="A117" s="60" t="s">
        <v>38</v>
      </c>
      <c r="B117" s="71">
        <v>850800</v>
      </c>
      <c r="C117" s="71">
        <v>3216400</v>
      </c>
      <c r="D117" s="62">
        <f>B117-C117</f>
        <v>-2365600</v>
      </c>
    </row>
    <row r="118" spans="1:4" ht="14.25">
      <c r="A118" s="60" t="s">
        <v>39</v>
      </c>
      <c r="B118" s="71" t="s">
        <v>13</v>
      </c>
      <c r="C118" s="71" t="s">
        <v>13</v>
      </c>
      <c r="D118" s="77" t="s">
        <v>13</v>
      </c>
    </row>
    <row r="119" spans="1:4" ht="14.25">
      <c r="A119" s="60" t="s">
        <v>41</v>
      </c>
      <c r="B119" s="61">
        <v>107522</v>
      </c>
      <c r="C119" s="61">
        <v>57422</v>
      </c>
      <c r="D119" s="62">
        <f>B119-C119</f>
        <v>50100</v>
      </c>
    </row>
    <row r="120" spans="1:4" ht="14.25">
      <c r="A120" s="60" t="s">
        <v>42</v>
      </c>
      <c r="B120" s="71" t="s">
        <v>114</v>
      </c>
      <c r="C120" s="71" t="s">
        <v>13</v>
      </c>
      <c r="D120" s="77" t="s">
        <v>114</v>
      </c>
    </row>
    <row r="121" spans="1:4" ht="12.75">
      <c r="A121" s="60" t="s">
        <v>43</v>
      </c>
      <c r="B121" s="71" t="s">
        <v>114</v>
      </c>
      <c r="C121" s="71" t="s">
        <v>114</v>
      </c>
      <c r="D121" s="71" t="s">
        <v>114</v>
      </c>
    </row>
    <row r="122" spans="1:4" ht="14.25">
      <c r="A122" s="60" t="s">
        <v>44</v>
      </c>
      <c r="B122" s="71">
        <v>498056</v>
      </c>
      <c r="C122" s="71">
        <v>967033</v>
      </c>
      <c r="D122" s="62">
        <f>B122-C122</f>
        <v>-468977</v>
      </c>
    </row>
    <row r="123" spans="1:4" ht="12.75">
      <c r="A123" s="60" t="s">
        <v>45</v>
      </c>
      <c r="B123" s="71" t="s">
        <v>114</v>
      </c>
      <c r="C123" s="71" t="s">
        <v>114</v>
      </c>
      <c r="D123" s="71" t="s">
        <v>114</v>
      </c>
    </row>
    <row r="124" spans="1:4" ht="14.25">
      <c r="A124" s="60" t="s">
        <v>46</v>
      </c>
      <c r="B124" s="61">
        <v>388299</v>
      </c>
      <c r="C124" s="61">
        <v>652495</v>
      </c>
      <c r="D124" s="62">
        <f>B124-C124</f>
        <v>-264196</v>
      </c>
    </row>
    <row r="125" spans="1:4" ht="14.25">
      <c r="A125" s="60" t="s">
        <v>47</v>
      </c>
      <c r="B125" s="71">
        <v>72340</v>
      </c>
      <c r="C125" s="71">
        <v>230994</v>
      </c>
      <c r="D125" s="62">
        <f>B125-C125</f>
        <v>-158654</v>
      </c>
    </row>
    <row r="126" spans="1:4" ht="12.75">
      <c r="A126" s="60" t="s">
        <v>48</v>
      </c>
      <c r="B126" s="71" t="s">
        <v>114</v>
      </c>
      <c r="C126" s="71" t="s">
        <v>114</v>
      </c>
      <c r="D126" s="71" t="s">
        <v>114</v>
      </c>
    </row>
    <row r="127" spans="1:4" ht="14.25">
      <c r="A127" s="60" t="s">
        <v>49</v>
      </c>
      <c r="B127" s="71" t="s">
        <v>115</v>
      </c>
      <c r="C127" s="71" t="s">
        <v>115</v>
      </c>
      <c r="D127" s="77" t="s">
        <v>115</v>
      </c>
    </row>
    <row r="128" spans="1:4" ht="12.75">
      <c r="A128" s="60" t="s">
        <v>50</v>
      </c>
      <c r="B128" s="71" t="s">
        <v>114</v>
      </c>
      <c r="C128" s="71" t="s">
        <v>114</v>
      </c>
      <c r="D128" s="71" t="s">
        <v>114</v>
      </c>
    </row>
    <row r="129" spans="1:4" ht="12.75">
      <c r="A129" s="60" t="s">
        <v>70</v>
      </c>
      <c r="B129" s="71" t="s">
        <v>114</v>
      </c>
      <c r="C129" s="71" t="s">
        <v>114</v>
      </c>
      <c r="D129" s="71" t="s">
        <v>114</v>
      </c>
    </row>
    <row r="130" spans="1:4" ht="14.25">
      <c r="A130" s="60" t="s">
        <v>51</v>
      </c>
      <c r="B130" s="61">
        <v>446310</v>
      </c>
      <c r="C130" s="61">
        <v>1278355</v>
      </c>
      <c r="D130" s="62">
        <f>B130-C130</f>
        <v>-832045</v>
      </c>
    </row>
    <row r="131" spans="1:4" ht="14.25">
      <c r="A131" s="69"/>
      <c r="B131" s="69"/>
      <c r="C131" s="69"/>
      <c r="D131" s="83" t="s">
        <v>0</v>
      </c>
    </row>
    <row r="132" spans="1:4" ht="14.25">
      <c r="A132" s="68" t="s">
        <v>52</v>
      </c>
      <c r="B132" s="69"/>
      <c r="C132" s="69"/>
      <c r="D132" s="83" t="s">
        <v>0</v>
      </c>
    </row>
    <row r="133" spans="1:4" ht="14.25">
      <c r="A133" s="60" t="s">
        <v>53</v>
      </c>
      <c r="B133" s="71">
        <v>67957</v>
      </c>
      <c r="C133" s="71">
        <v>505511</v>
      </c>
      <c r="D133" s="62">
        <f>B133-C133</f>
        <v>-437554</v>
      </c>
    </row>
    <row r="134" spans="1:4" ht="14.25">
      <c r="A134" s="60" t="s">
        <v>54</v>
      </c>
      <c r="B134" s="71" t="s">
        <v>13</v>
      </c>
      <c r="C134" s="71" t="s">
        <v>13</v>
      </c>
      <c r="D134" s="77" t="s">
        <v>13</v>
      </c>
    </row>
    <row r="135" spans="1:4" ht="14.25">
      <c r="A135" s="60" t="s">
        <v>55</v>
      </c>
      <c r="B135" s="61">
        <v>1683</v>
      </c>
      <c r="C135" s="71">
        <v>16300</v>
      </c>
      <c r="D135" s="62">
        <f>B135-C135</f>
        <v>-14617</v>
      </c>
    </row>
    <row r="136" spans="1:4" ht="14.25">
      <c r="A136" s="60" t="s">
        <v>56</v>
      </c>
      <c r="B136" s="71" t="s">
        <v>114</v>
      </c>
      <c r="C136" s="71" t="s">
        <v>57</v>
      </c>
      <c r="D136" s="77" t="s">
        <v>57</v>
      </c>
    </row>
    <row r="137" spans="1:4" ht="14.25">
      <c r="A137" s="60" t="s">
        <v>58</v>
      </c>
      <c r="B137" s="71" t="s">
        <v>13</v>
      </c>
      <c r="C137" s="71" t="s">
        <v>57</v>
      </c>
      <c r="D137" s="77" t="s">
        <v>57</v>
      </c>
    </row>
    <row r="138" spans="1:4" ht="12.75">
      <c r="A138" s="60" t="s">
        <v>59</v>
      </c>
      <c r="B138" s="71" t="s">
        <v>13</v>
      </c>
      <c r="C138" s="71" t="s">
        <v>13</v>
      </c>
      <c r="D138" s="71" t="s">
        <v>13</v>
      </c>
    </row>
    <row r="139" spans="1:4" ht="12.75">
      <c r="A139" s="60" t="s">
        <v>60</v>
      </c>
      <c r="B139" s="71" t="s">
        <v>13</v>
      </c>
      <c r="C139" s="71" t="s">
        <v>13</v>
      </c>
      <c r="D139" s="71" t="s">
        <v>13</v>
      </c>
    </row>
    <row r="140" spans="1:4" ht="12.75">
      <c r="A140" s="84"/>
      <c r="B140" s="85"/>
      <c r="C140" s="85"/>
      <c r="D140" s="85"/>
    </row>
    <row r="141" spans="1:4" ht="12.75">
      <c r="A141" s="106" t="s">
        <v>118</v>
      </c>
      <c r="B141" s="107"/>
      <c r="C141" s="107"/>
      <c r="D141" s="107"/>
    </row>
    <row r="142" spans="1:4" ht="12.75">
      <c r="A142" s="69"/>
      <c r="B142" s="69"/>
      <c r="C142" s="69"/>
      <c r="D142" s="69"/>
    </row>
  </sheetData>
  <mergeCells count="10">
    <mergeCell ref="A79:D79"/>
    <mergeCell ref="A81:D81"/>
    <mergeCell ref="A141:D141"/>
    <mergeCell ref="A3:D3"/>
    <mergeCell ref="A5:D5"/>
    <mergeCell ref="A64:D64"/>
    <mergeCell ref="H3:N3"/>
    <mergeCell ref="H5:N5"/>
    <mergeCell ref="J10:N10"/>
    <mergeCell ref="H51:O51"/>
  </mergeCells>
  <printOptions horizontalCentered="1"/>
  <pageMargins left="0.32" right="0.25" top="0.37" bottom="0.5" header="0" footer="0"/>
  <pageSetup horizontalDpi="600" verticalDpi="600" orientation="portrait" scale="70" r:id="rId1"/>
  <rowBreaks count="1" manualBreakCount="1">
    <brk id="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rakesh kumar</dc:creator>
  <cp:keywords/>
  <dc:description/>
  <cp:lastModifiedBy>Kamlesh</cp:lastModifiedBy>
  <cp:lastPrinted>2008-05-12T13:12:28Z</cp:lastPrinted>
  <dcterms:created xsi:type="dcterms:W3CDTF">2001-02-08T02:46:13Z</dcterms:created>
  <dcterms:modified xsi:type="dcterms:W3CDTF">2010-08-06T06:44:38Z</dcterms:modified>
  <cp:category/>
  <cp:version/>
  <cp:contentType/>
  <cp:contentStatus/>
</cp:coreProperties>
</file>